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ranza\Desktop\CONTROL INTERNO 2021\INFORMES CONTROL INTERNO\SEGUIMIENTO PLAN ANTICORRUPCIÓN 2021\"/>
    </mc:Choice>
  </mc:AlternateContent>
  <bookViews>
    <workbookView xWindow="-120" yWindow="-120" windowWidth="20730" windowHeight="11160" firstSheet="4" activeTab="9"/>
  </bookViews>
  <sheets>
    <sheet name="PAAC 2021" sheetId="9" r:id="rId1"/>
    <sheet name="1er Componente" sheetId="1" r:id="rId2"/>
    <sheet name="2do componente" sheetId="2" r:id="rId3"/>
    <sheet name="3er componente" sheetId="3" r:id="rId4"/>
    <sheet name="4to componente" sheetId="5" r:id="rId5"/>
    <sheet name="6to componente" sheetId="7" r:id="rId6"/>
    <sheet name="5to componente" sheetId="6" r:id="rId7"/>
    <sheet name="Comparativo" sheetId="10" r:id="rId8"/>
    <sheet name="% cumplimiento" sheetId="11" r:id="rId9"/>
    <sheet name="AVANCE II CUATRIMESTRE" sheetId="13" r:id="rId10"/>
  </sheets>
  <definedNames>
    <definedName name="_xlnm.Print_Area" localSheetId="1">'1er Componente'!$A$1:$M$15</definedName>
    <definedName name="_xlnm.Print_Area" localSheetId="2">'2do componente'!$A$1:$N$9</definedName>
    <definedName name="_xlnm.Print_Area" localSheetId="3">'3er componente'!$A$1:$N$14</definedName>
    <definedName name="_xlnm.Print_Area" localSheetId="4">'4to componente'!$A$1:$N$19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10" l="1"/>
  <c r="H10" i="10"/>
  <c r="H9" i="10"/>
  <c r="H8" i="10"/>
  <c r="H7" i="10"/>
  <c r="H6" i="10"/>
  <c r="L10" i="2" l="1"/>
  <c r="L15" i="3"/>
  <c r="L19" i="5"/>
</calcChain>
</file>

<file path=xl/sharedStrings.xml><?xml version="1.0" encoding="utf-8"?>
<sst xmlns="http://schemas.openxmlformats.org/spreadsheetml/2006/main" count="862" uniqueCount="413">
  <si>
    <t>PERSONERIA DISTRITAL DE CARTAGENA</t>
  </si>
  <si>
    <t>Código: GE-F-011</t>
  </si>
  <si>
    <t>Versión: 1</t>
  </si>
  <si>
    <t>Fecha de aprobación: 
22/04/2016</t>
  </si>
  <si>
    <t>PLAN ANTICORRUPCION Y ATENCION AL CIUDADANO 2020</t>
  </si>
  <si>
    <t>GESTIÓN DE DIRECCIONAMIENTO Y PLANEACION ESTRATEGICA</t>
  </si>
  <si>
    <t>COMPONENTE</t>
  </si>
  <si>
    <t>SUBCOMPONENTE</t>
  </si>
  <si>
    <t>META PRODUCTO</t>
  </si>
  <si>
    <t>ACTIVIDAD</t>
  </si>
  <si>
    <t>FECHA FINAL</t>
  </si>
  <si>
    <t>RESPONSABLE</t>
  </si>
  <si>
    <t>FECHA INICIAL</t>
  </si>
  <si>
    <t>Direccionamiento y Planeacion estrategica</t>
  </si>
  <si>
    <t>Control Interno</t>
  </si>
  <si>
    <t>ESTRATEGIA DE RACIONALIZACION DE TRAMITES</t>
  </si>
  <si>
    <t xml:space="preserve">Hacer un análisis de los tramites que son críticos para optimizar la operación del proceso </t>
  </si>
  <si>
    <t>Informe de analisis de estado de los tramites de la personeria distrital de Cartagena</t>
  </si>
  <si>
    <t>Cargar la operacionalizacion
de los tramites en SUIT y montar en pagina web institucional de la entidad.</t>
  </si>
  <si>
    <t>Trámites  registrados.</t>
  </si>
  <si>
    <t>FEBRERO</t>
  </si>
  <si>
    <t>DICIEMBRE</t>
  </si>
  <si>
    <t>MARZO</t>
  </si>
  <si>
    <t xml:space="preserve">Divulgar (4) boletines informativos semestrales con  la gestión de la entidad como un ejercicio permanente de rendición de cuentas </t>
  </si>
  <si>
    <t>Realizar la Estrategia Comunicativa de Rendición de Cuentas diseñada e implementada</t>
  </si>
  <si>
    <t>Realizar piezas comunicativas para  divulgar  la  audiencia de rendición de cuentas y el informe de gestión de la entidad</t>
  </si>
  <si>
    <t xml:space="preserve">Realizar piezas comunicativas para convocar a grupos de valor para diálogo ciudadano previo a la audiencia de rendición de cuentas 
</t>
  </si>
  <si>
    <t>Recepción de observaciones, críticas y recomendaciones de las personas.</t>
  </si>
  <si>
    <t>Respuesta a las observaciones críticas y recomendaciones .</t>
  </si>
  <si>
    <t>Realizar un informe  de las conclusiones de evento la rendición de cuentas.</t>
  </si>
  <si>
    <t>Realizar un plan de mejoramiento con las observaciones recibidas de la ejecucion de la RC</t>
  </si>
  <si>
    <t xml:space="preserve">Realizar seguimiento al cumplimiento de la Estrategia de Rendicion de Cuentas de la Personeria de cartagena
</t>
  </si>
  <si>
    <t>Realizar el seguimiento a la Estrategia de RC, verificando su cumplimiento.</t>
  </si>
  <si>
    <t>Brindar informacion de calidad sobre la gestion de la entidad</t>
  </si>
  <si>
    <t>Direccionamiento y Planeacion estrategica/Gestion de la comunicación</t>
  </si>
  <si>
    <t>Publicaciones pag web, medios de comunicación(redes sociales)</t>
  </si>
  <si>
    <t>Registro de respuestas.</t>
  </si>
  <si>
    <t>Realizar plan de mejoramiento que optimice el proceso de Rencidion de Cuentas en la entidad.</t>
  </si>
  <si>
    <t xml:space="preserve">Actualizar  y socializar los procedimientos que dan lineamientos frente a la atención al ciudadano </t>
  </si>
  <si>
    <t xml:space="preserve">Realizar una sesión del Comité Institucional de Gestión y Desempeño donde se revisen iniciativas de mejora del Proceso de Servicio a la Ciudadanía </t>
  </si>
  <si>
    <t>Actualizacion y socializacion de procedimientos referentes a la atencion al ciudadano</t>
  </si>
  <si>
    <t>Direccionamiento y Planeacion estrategica/demas miembros del comité</t>
  </si>
  <si>
    <t xml:space="preserve">Definir la Estrategia de Servicio a la Ciudadanía  en el marco del Conpes Distrital 03 de 2019 y Política de Desarrollo Institucional MIPG de Servicio al Ciudadano e indicadores de seguimiento
</t>
  </si>
  <si>
    <t>Elaborar el diagnóstico o análisis del estado actual del servicio al ciudadano que presta la entidad actualizado.</t>
  </si>
  <si>
    <t>Diagnóstico o análisis del estado actual del servicio al ciudadano que presta la entidad actualizado.</t>
  </si>
  <si>
    <t>Actualizar los instrumentos para la recolección y análisis de información relacionada con   peticiones, quejas, reclamos y  sugerencias recibidas por la Entidad - software QRSD.</t>
  </si>
  <si>
    <t>Diseño, implementación de programa de cualificación planteada para el desarrollo y fortalecimiento de competencias laborales en servicio a la ciudadanía.</t>
  </si>
  <si>
    <t>Diseño e implementación del programa de cualificación en servicio a la ciudadanía</t>
  </si>
  <si>
    <t>Direccion Administrativa y financiera/Talento Humano</t>
  </si>
  <si>
    <t>Implementar una estrategia comunicacional para fortalecer el conocimiento  de  la cuidadania referente a los tramites y servicios que presta la entidad.</t>
  </si>
  <si>
    <t>Fortalecimiento del conocimiento ciudadano de los tramites y servicios que presta la entidad</t>
  </si>
  <si>
    <t>Elaboracion de informes PQRSD presentados</t>
  </si>
  <si>
    <t>Actividades de monitoreo a la respuesta según tiempos estipulados por las normas</t>
  </si>
  <si>
    <t>Gestion de atencion a la comunidad</t>
  </si>
  <si>
    <t>Dirección Administrativa/Gestion de atencion a la comunidad</t>
  </si>
  <si>
    <t>Aplicar la  encuesta de satisfacción de los  usuarios, sobre la atención y los servicios recibidos por la Personería Distrital de Cartagena.</t>
  </si>
  <si>
    <t>Informe de percepcion semestral</t>
  </si>
  <si>
    <t>Publicar la  información institucional  en el link  de transparencia y acceso a la información, según la ley 1712 de 2014 y Decreto 612 de 2018 DAFP.</t>
  </si>
  <si>
    <t>Elaborar  informe semestral seguimiento a la pagina web de la Personeria Distrital de Cartagena, la ley 1712 de 2014</t>
  </si>
  <si>
    <t>Seguimiento a la pagina web de la Personeria de Cartagena</t>
  </si>
  <si>
    <t>Direccionamiento y Planeacion estrategica/control Interno</t>
  </si>
  <si>
    <t>Crear una (1) estrategia de rendición de cuentas aprobada e implementada  en cumplimiento al CONPES 3654 de 2010 y en el manual único de rendición de cuentas DAFPV2.</t>
  </si>
  <si>
    <t>Direccionamiento y Planeación estrategica</t>
  </si>
  <si>
    <t>RENDICIÓN DE CUENTAS</t>
  </si>
  <si>
    <t>Elaborar un  (1)documento Pólitica de servicio al ciudadano</t>
  </si>
  <si>
    <t>SEGUIMIENTOS PLAN ANTICORRUPCION Y ATENCION AL CIUDADANO 2020</t>
  </si>
  <si>
    <t>MECANISMOS PARA MEJORAR LA ATECION AL CIUDADANO</t>
  </si>
  <si>
    <t>Sesiones realizadas del Comité Institucional de Gestión y Desempeño donde se revisen iniciativas de mejora del Proceso de Servicio a la Ciudadanía.</t>
  </si>
  <si>
    <t>Actualizacion del  software QRSD.</t>
  </si>
  <si>
    <t>1er seguimiento 33.33%</t>
  </si>
  <si>
    <t>Desarrollar  campañas internas a los funcionarios y contratistas para fortalecer competencias en: lenguaje claro, conocimiento trámites y servicios, apropiación de protocolos de servicio, ventanilla hacia adentro y hacia afuera en el marco de MIPG.</t>
  </si>
  <si>
    <t>Efectuar seguimientos semestrales  a  la gestión  de respuestas de  las peticiones, quejas y reclamos realizadas por los usuarios.</t>
  </si>
  <si>
    <t>total avance</t>
  </si>
  <si>
    <t>Fortalecer a los funcionarios y contratistas  de la entidad en lenguaje claro de manera que los ciudadanos tengan claridad y confianza sobre las condiciones de tiempo, modo y lugar en las que pueden solucionar sus inquietudes y gestionar sus trámites</t>
  </si>
  <si>
    <t>2do seguimiento 33.33%</t>
  </si>
  <si>
    <t>PLAN ANTICORRUPCION Y ATENCION AL CIUDADANO 2021</t>
  </si>
  <si>
    <t xml:space="preserve">COMPONENTE </t>
  </si>
  <si>
    <r>
      <rPr>
        <b/>
        <sz val="11"/>
        <color theme="1"/>
        <rFont val="Calibri"/>
        <family val="2"/>
        <scheme val="minor"/>
      </rPr>
      <t xml:space="preserve">COMPONENTE 1: </t>
    </r>
    <r>
      <rPr>
        <sz val="11"/>
        <color theme="1"/>
        <rFont val="Calibri"/>
        <family val="2"/>
        <scheme val="minor"/>
      </rPr>
      <t>GESTION DE RIESGO DE CORRUPCIÓN</t>
    </r>
  </si>
  <si>
    <t>ITEM</t>
  </si>
  <si>
    <t>1.1.1</t>
  </si>
  <si>
    <t>1.2.1</t>
  </si>
  <si>
    <t>1.2.2</t>
  </si>
  <si>
    <t>1.3.1</t>
  </si>
  <si>
    <t>1.3.2</t>
  </si>
  <si>
    <t>1.3.3</t>
  </si>
  <si>
    <t>1.4.1</t>
  </si>
  <si>
    <t>1.4.2</t>
  </si>
  <si>
    <t>1.5.1</t>
  </si>
  <si>
    <t>OBSERVACIONES 1ER CUATRIMESTRE</t>
  </si>
  <si>
    <t>Publicar el mapa de riesgos de corrupción en el micro sitio de Transparencia y Acceso a la Información de la página web de la Personeria Distrital de Cartagena.</t>
  </si>
  <si>
    <t>1 publicación de la formulación del Mapa de Riesgos de Corrupción</t>
  </si>
  <si>
    <t>Direccionamiento Estrategico</t>
  </si>
  <si>
    <t>Realizar la priorizacon de los tramites de acuerdo al informe presentado</t>
  </si>
  <si>
    <t>Gestion de Atencion a la comunidad</t>
  </si>
  <si>
    <t>Matriz consolidada de observaciones y recomendaciones  de  los asistentes a la rendición de cuentas.</t>
  </si>
  <si>
    <t>item</t>
  </si>
  <si>
    <t>2.1.1</t>
  </si>
  <si>
    <t>COMPONENTE 2</t>
  </si>
  <si>
    <t>3.1.1</t>
  </si>
  <si>
    <t>3.1.2.</t>
  </si>
  <si>
    <t>3.1.3</t>
  </si>
  <si>
    <t>3.2.1</t>
  </si>
  <si>
    <t>3.2.2</t>
  </si>
  <si>
    <t>3.2.3</t>
  </si>
  <si>
    <t>3.3.1</t>
  </si>
  <si>
    <t>3.3.2</t>
  </si>
  <si>
    <t>1.1.2</t>
  </si>
  <si>
    <t>3.4.1</t>
  </si>
  <si>
    <t>3.4.2</t>
  </si>
  <si>
    <t>1.5.2</t>
  </si>
  <si>
    <t>Generar reportes cuatritrimestrales sobre la gestión del riesgo ante comité institucional de gestión y desempeño y comité institucional de control interno y publicar en la página web institucional.</t>
  </si>
  <si>
    <t>Reportar las acciones ante la materialización del riesgo  bajo la nueva metodología</t>
  </si>
  <si>
    <t>OBJETIVO GENERAL</t>
  </si>
  <si>
    <t xml:space="preserve">OBJETIVOS ESPECÍFICOS </t>
  </si>
  <si>
    <t>OBJETIVOS ESTRATÉGICOS RELACIONADOS</t>
  </si>
  <si>
    <t xml:space="preserve">TRÁMITES </t>
  </si>
  <si>
    <t>COMPONENTES</t>
  </si>
  <si>
    <t>RECURSOS</t>
  </si>
  <si>
    <t>FECHA DE FORMULACIÓN</t>
  </si>
  <si>
    <t>SEGUIMIENTOS</t>
  </si>
  <si>
    <t xml:space="preserve">PERIODO DE EJECUCIÓN </t>
  </si>
  <si>
    <t>• Promover la participación ciudadana y grupos de valor en la gestión                                                                                                                                              • Consolidar medidas para prevenir la ocurrencia de riesgos de corrupción que puedan afectar los recursos de la institución.
• Hacer visible la gestión de la Personería Distrital de Cartagena a los grupos de interés.
• Concientizar a la sociedad y a los servidores de la entidad sobre los deberes y obligaciones que deben cumplir frente al control en la
gestión pública.
• Lograr un nivel de satisfacción de los ciudadanos frente al proceso de rendición de cuentas igual o superior al 80%                                                • Dar a conocer los mecanismos legales de participación ciudadana utilizados por nuestra entidad y hacer seguimiento a su efectiva utilización.
• Elaborar y dar a conocer el Mapa de Riesgo Institucional de corrupción de la Personería Distrital de Cartagena de Indias y las medidas concretas para mitigar los riesgos.
• Implementar estrategias antitrámite en nuestro ente de control.
• Definir e implementar los lineamientos dirigidos a fortalecer el proceso de rendición de cuentas en la Entidad para la presente vigencia.
• Implementar diversos mecanismos y medios de comunicación, mejorando los existentes que permitan un fácil acceso a la Información para entregar mayor confianza, transparencia y divulgar la información pública</t>
  </si>
  <si>
    <t xml:space="preserve">SERVICIOS DE LA PERSONERÍA </t>
  </si>
  <si>
    <t>•  Implementar una estrategia de lucha contra la corrupción mediante
la sociabilización de los funcionarios, participación ciudadana, el acceso a la
información pública y la rendición de cuentas
•  Promover una cultura de calidad buen servicio y mejora continua en
los procesos institucionales en el marco de los estándares internacionales y la
normativa vigente                                                                                                                                                                                                                                                      • Fortalecer la atención al ciudadano de manera permanente con
el fin de generar confiablidad en la prestación de los servicios de la entidad.</t>
  </si>
  <si>
    <t>1.Gestión del Riesgo de Corrupción - Mapa de Riesgos Corrupción 
2.Racionalización de Trámites 
3.Rendición de Cuentas 
4.Mecanismos para Mejorar la Atención al Ciudadano 
5.Mecanismos para la Transparencia y Acceso a la Información
6.Iniciativas Adicionales</t>
  </si>
  <si>
    <t>Los recursos humanos, tecnológicos, físicos y presupuestales con los que se ejecuta este componente del plan anticorrupción están contemplados en el rubro de funcionamiento de la Entidad.</t>
  </si>
  <si>
    <t>AÑO 2021</t>
  </si>
  <si>
    <t>1 Manual de Administración de Riesgos socializado</t>
  </si>
  <si>
    <t xml:space="preserve"> Elaborar y publicar la Matriz de Riesgos de Corrupción de la Entidad.</t>
  </si>
  <si>
    <t>1 Matriz de Riegos de Corrupción elaborada y publicada</t>
  </si>
  <si>
    <t xml:space="preserve">Identificar y Validar riesgos de corrupción, y actualizar los controles que sean requeridos  articulado entre la Oficina de control Interno, Direccionamiento y  Planeación Estrategica y los responsables de procesos  de acuerdo con la Guía de Administración de Riesgos y la metodología establecida para tal fin. </t>
  </si>
  <si>
    <t>Socializar el Manual para la Administracion de Riesgos y el Diseño de Controles de la Personeria Distrital de Cartagena actualizada.</t>
  </si>
  <si>
    <t xml:space="preserve">Actualizar y presentar ante el Comite Institucional de control interno el Manual para la Administracion de Riesgos y el Diseño de Controles de la Personeria Distrital de Cartagena, de acuerdo a la ùltima versiòn impartida por el Departamento Administrativo de la Funciòn Pùblica-DAFP Y  alineada con la planificación estratégica de la Entidad. </t>
  </si>
  <si>
    <t>1 Manual de Administración de Riesgos actualizado y presentado ante el CICI</t>
  </si>
  <si>
    <t>Consultar a los actores internos y externos de la Entidad, sobre el alcance y contenido del PAAC y del Mapa de Riesgos de Corrupción de la Entidad.</t>
  </si>
  <si>
    <t xml:space="preserve"> PAAC y Mapa de Riesgos de Corrupción elaborado con los aportes, si se presentan, producto de la participación ciudadana.</t>
  </si>
  <si>
    <t>Monitorear y revisar trimestralmente el documento del Mapa de Riesgos de Corrupción y del PAAC bajo la nueva metodología de riesgos</t>
  </si>
  <si>
    <t>1 y 2da linea de defensa</t>
  </si>
  <si>
    <t>4 monitoreos realizados</t>
  </si>
  <si>
    <t xml:space="preserve">Implementar la Política de Racionalización de Trámites a los nuevos trámites identificados en el SUIT. </t>
  </si>
  <si>
    <t>Implementación de la política de racionalización de trámites según corresponda.</t>
  </si>
  <si>
    <t>Tramites priorizados</t>
  </si>
  <si>
    <t>Estrategia ejecutada de acuerdo con la planeación de la misma.</t>
  </si>
  <si>
    <t>Elaboración y presentación del Informe de Rendición de Cuentas a la Comunidad, a través de la Audiencia Pública Virtual de Rendición de Cuentas.</t>
  </si>
  <si>
    <t>Informe de resultados</t>
  </si>
  <si>
    <t>Fortalecer los principales canales (telefónicos y virtuales) en materia de accesibilidad, gestión y tiempos de atención.</t>
  </si>
  <si>
    <t>canales de atención virtual fortalecidos en materia de accesibilidad, gestión y tiempos de atención</t>
  </si>
  <si>
    <t>Implementar protocolos de servicio a las personas en todos los canales para garantizar la calidad y cordialidad en la atención.</t>
  </si>
  <si>
    <t>Matriz de
Caracterización de
Usuarios de la Entidad</t>
  </si>
  <si>
    <t>Publicar la descripción de la ubicación de sus sedes y áreas, divisiones o departamentos, y sus horas de atención al público.</t>
  </si>
  <si>
    <t>Publicar la descripción de su estructura orgánica, funciones y deberes.</t>
  </si>
  <si>
    <t>Estructura orgánica, funciones y deberes descrita y publicada en la página web.</t>
  </si>
  <si>
    <t>Ubicación de sus sedes y áreas, divisiones o departamentos, y sus horas de atención al público, descrita y publicada en la página web.</t>
  </si>
  <si>
    <t>Publicar el presupuesto general, ejecución presupuestal histórica anual y planes de gasto público para cada año fiscal, de conformidad con el artículo 74 de la Ley 1474 de 2011.</t>
  </si>
  <si>
    <t>Presupuesto general, ejecución presupuestal histórica anual y planes de gasto público para la vigencia, publicados en la página web.</t>
  </si>
  <si>
    <t xml:space="preserve"> Publicar un directorio que incluya el cargo, direcciones de correo electrónico y teléfono del despacho de los empleados y funcionarios y las escalas salariales correspondientes a las categorías de todos los servidores que trabajan en el sujeto obligado, de conformidad con el formato de información de servidores públicos y contratistas.</t>
  </si>
  <si>
    <t>Directorio de servidores(as) públicos(as) publicado en la página web, de acuerdo con las especificaciones: cargo, correo electrónico, escala salarial.</t>
  </si>
  <si>
    <t>Mantener actualizada y publicada las normas generales y reglamentarias vigentes (leyes, acuerdos, decretos), relacionadas con la Entidad.</t>
  </si>
  <si>
    <t>Normatividad vigente actualizada y publicada en la página web.</t>
  </si>
  <si>
    <t xml:space="preserve"> Mantener actualizada y publicada la normatividad vigente, relacionada con las funciones institucionales.</t>
  </si>
  <si>
    <t xml:space="preserve">Publicar las políticas y lineamientos o manuales que definan la gestión institucional. </t>
  </si>
  <si>
    <t>Políticas, lineamientos o manuales publicados en la página web.</t>
  </si>
  <si>
    <t>Planes, programas y proyectos, que incluya las metas, objetivos e indicadores de gestión y/o desempeño publicados en la página web.</t>
  </si>
  <si>
    <t>Publicar los informes de resultados de las auditorías internas en cumplimiento del Programa Anual de Auditorías 2021.</t>
  </si>
  <si>
    <t>Informes de resultados de las auditorías internas, publicados en la página web.</t>
  </si>
  <si>
    <t>Publicar los informes de evaluación independiente del Estado del Sistema de Control Interno, de acuerdo a los lineamientos del DAFP.</t>
  </si>
  <si>
    <t>Informes de evaluación independiente del Estado del Sistema de Control Interno, publicado en la página web.</t>
  </si>
  <si>
    <t>Publicar el Plan anual de Adquisiciones.</t>
  </si>
  <si>
    <t>Plan anual de Adquisiciones publicados en la página web.</t>
  </si>
  <si>
    <t xml:space="preserve"> Publicar las contrataciones adjudicadas para la correspondiente vigencia en lo relacionado con funcionamiento e inversión.</t>
  </si>
  <si>
    <t>Contratación adjudicada para funcionamiento e inversión publicada en la página web.</t>
  </si>
  <si>
    <t>Publicar la relación de los contratos de prestación de servicios, indicando el objeto del contrato, monto de los honorarios y direcciones de correo electrónico, de conformidad con el formato de información de servidores públicos y contratist</t>
  </si>
  <si>
    <t>Relación de contratos de prestación de servicios publicada en la página web.</t>
  </si>
  <si>
    <t>Publicar el Plan Anticorrupción y de Atención al Ciudadano, de conformidad con el artículo 73 de la Ley 1474 de 2011.</t>
  </si>
  <si>
    <t>Plan Anticorrupción y de Atención al Ciudadano publicado en la página web.</t>
  </si>
  <si>
    <t>Solicitudes de acceso a la información, respondidas dentro de los términos establecidos por la ley.</t>
  </si>
  <si>
    <t>Registro de activos de información e índice de información clasificada y reservada publicado</t>
  </si>
  <si>
    <t>Publicación del registro de activos de información e índice de información clasificada y reservada en la página web institucional  (Art 20. ley 1712</t>
  </si>
  <si>
    <t>Mantener actualizado el esquema de publicación de información.</t>
  </si>
  <si>
    <t>Esquema de publicación de información de la web institucional actualizado.</t>
  </si>
  <si>
    <t>Avanzar en la implementación de los requisitos de la estrategia de Gobierno Digital.</t>
  </si>
  <si>
    <t>Avances en la implementación de la Política.</t>
  </si>
  <si>
    <t>Actualizar las tablas de retención documental (TRD), de acuerdo con la nueva estructura institucional y la implementación del nuevo aplicativo de gestión documental SIRIUS, para solicitar su convalidación</t>
  </si>
  <si>
    <t>TRD actualizadas</t>
  </si>
  <si>
    <t>Divulgar la información de los servicios de la Entidad en formatos alternativos comprensibles, permitiendo su visualización o consulta para  los grupos étnicos y culturales del país y para las personas en condición de discapacidad.</t>
  </si>
  <si>
    <t>Información divulgada en formatos alternativos comprensibles.</t>
  </si>
  <si>
    <t>Medios electrónicos con accesibilidad a población en situación de discapacidad.</t>
  </si>
  <si>
    <t>Implementar los lineamientos de accesibilidad a espacios físicos para población en situación de
discapacidad.</t>
  </si>
  <si>
    <t>Espacios físicos accesibles para personas en situación de discapacidad.</t>
  </si>
  <si>
    <t>Solicitudes con estas características atendidas.</t>
  </si>
  <si>
    <t>Revisado por:</t>
  </si>
  <si>
    <t>Presentado a:</t>
  </si>
  <si>
    <t>Elaborado por:</t>
  </si>
  <si>
    <t xml:space="preserve">Margarita Johnson                            Asesora Externa OCI                                  </t>
  </si>
  <si>
    <t xml:space="preserve">Anselma Patricia Aranza                            Jefe de Control Interno                                </t>
  </si>
  <si>
    <t>Comité Institucional de Control Interno</t>
  </si>
  <si>
    <t xml:space="preserve">Anselma Patricia Aranza                                                     Jefe de Control Interno                                </t>
  </si>
  <si>
    <t>Reportes realizados</t>
  </si>
  <si>
    <t>Ejecutar la Estrategia de Racionalización de Trámites siguiendo los lineamientos de la guía "Estrategias para la construcción del plan anticorrupción y de atención al ciudadano V2", página 27, del Departamento Administrativo Función Pública -DAFP-, con base en los resultados obtenidos en la identificación y priorización de trámites.</t>
  </si>
  <si>
    <t>Gestion de atencion a la comunidad/Direccionamiento y Planeacion estrategica/Control y seguimiento</t>
  </si>
  <si>
    <t>Gestion de Atencion a la  Comunidad</t>
  </si>
  <si>
    <t>Gestion de tecnologias, informacion y comunicación</t>
  </si>
  <si>
    <t>Informacion institucional publicada en la pagina web de la entidad.</t>
  </si>
  <si>
    <t xml:space="preserve">Dirección administrativa y financiera/presupuesto
</t>
  </si>
  <si>
    <t>Oficina Asesora Jurídica</t>
  </si>
  <si>
    <t>Gestion de tecnologias, informacion y comunicación/ Direccionamiento y planeacion estrategica</t>
  </si>
  <si>
    <t>Direccion Administrativa y financiera</t>
  </si>
  <si>
    <t>Direccion Administrativa y financiera/contratacion</t>
  </si>
  <si>
    <t>Direccionamiento y planeacion estrategica</t>
  </si>
  <si>
    <t>Procesos de gestion de la entidad</t>
  </si>
  <si>
    <t>Gestion Documental y archivo</t>
  </si>
  <si>
    <t>Publicar los planes programas y proyectos, que incluya las metas, objetivos e indicadores de gestión y/o desempeño de las unidades administrativas de la Entidad</t>
  </si>
  <si>
    <t>Cartilla diseñada y socializada</t>
  </si>
  <si>
    <t xml:space="preserve">Diálogo con ciudadanos, estudiantes y grupos de interés como entidades que líderan el tema, sobre el Código de Integridad y la ética del Servidor(a) Público(a) </t>
  </si>
  <si>
    <t>Conocimiento y sensibilización del Código de Integridad a Ciudadanos, estudiantes y grupos de interés</t>
  </si>
  <si>
    <t>Medir el nivel de apropiación de integridad y analizarlo con la línea base resultado de la evaluación del año anterior</t>
  </si>
  <si>
    <t xml:space="preserve"> Medición del Nivel de Apropiación de  Integridad </t>
  </si>
  <si>
    <t xml:space="preserve">Margarita Johnson                                                Asesora Externa OCI                                  </t>
  </si>
  <si>
    <r>
      <rPr>
        <b/>
        <sz val="11"/>
        <color theme="1"/>
        <rFont val="Calibri"/>
        <family val="2"/>
        <scheme val="minor"/>
      </rPr>
      <t>Subcomponente 1.1:</t>
    </r>
    <r>
      <rPr>
        <sz val="11"/>
        <color theme="1"/>
        <rFont val="Calibri"/>
        <family val="2"/>
        <scheme val="minor"/>
      </rPr>
      <t xml:space="preserve"> Politica Administracion de Riesgo</t>
    </r>
  </si>
  <si>
    <r>
      <rPr>
        <b/>
        <sz val="11"/>
        <color theme="1"/>
        <rFont val="Calibri"/>
        <family val="2"/>
        <scheme val="minor"/>
      </rPr>
      <t xml:space="preserve">Subcomponente 1.2: </t>
    </r>
    <r>
      <rPr>
        <sz val="11"/>
        <color theme="1"/>
        <rFont val="Calibri"/>
        <family val="2"/>
        <scheme val="minor"/>
      </rPr>
      <t>Construccion Mapa de Riesgos de Corrupcion</t>
    </r>
  </si>
  <si>
    <r>
      <rPr>
        <b/>
        <sz val="11"/>
        <color theme="1"/>
        <rFont val="Calibri"/>
        <family val="2"/>
        <scheme val="minor"/>
      </rPr>
      <t xml:space="preserve">Subcomponente1.3: </t>
    </r>
    <r>
      <rPr>
        <sz val="11"/>
        <color theme="1"/>
        <rFont val="Calibri"/>
        <family val="2"/>
        <scheme val="minor"/>
      </rPr>
      <t>Consulta y Divulgación</t>
    </r>
  </si>
  <si>
    <r>
      <rPr>
        <b/>
        <sz val="11"/>
        <color theme="1"/>
        <rFont val="Calibri"/>
        <family val="2"/>
        <scheme val="minor"/>
      </rPr>
      <t>Subcomponente 1.4:</t>
    </r>
    <r>
      <rPr>
        <sz val="11"/>
        <color theme="1"/>
        <rFont val="Calibri"/>
        <family val="2"/>
        <scheme val="minor"/>
      </rPr>
      <t xml:space="preserve">                                          Monitoreo y Revisión</t>
    </r>
  </si>
  <si>
    <r>
      <rPr>
        <b/>
        <sz val="11"/>
        <color theme="1"/>
        <rFont val="Calibri"/>
        <family val="2"/>
        <scheme val="minor"/>
      </rPr>
      <t>Subcomponente 1.5:</t>
    </r>
    <r>
      <rPr>
        <sz val="11"/>
        <color theme="1"/>
        <rFont val="Calibri"/>
        <family val="2"/>
        <scheme val="minor"/>
      </rPr>
      <t xml:space="preserve"> Seguimiento</t>
    </r>
  </si>
  <si>
    <r>
      <rPr>
        <b/>
        <sz val="11"/>
        <color theme="1"/>
        <rFont val="Calibri"/>
        <family val="2"/>
        <scheme val="minor"/>
      </rPr>
      <t xml:space="preserve">Subcomponente 2.1: </t>
    </r>
    <r>
      <rPr>
        <sz val="11"/>
        <color theme="1"/>
        <rFont val="Calibri"/>
        <family val="2"/>
        <scheme val="minor"/>
      </rPr>
      <t>Identificación de trámites</t>
    </r>
  </si>
  <si>
    <t>2.2.1</t>
  </si>
  <si>
    <t>2.2.2</t>
  </si>
  <si>
    <r>
      <rPr>
        <b/>
        <sz val="11"/>
        <color theme="1"/>
        <rFont val="Calibri"/>
        <family val="2"/>
        <scheme val="minor"/>
      </rPr>
      <t xml:space="preserve">Subcomponente 2.3: </t>
    </r>
    <r>
      <rPr>
        <sz val="11"/>
        <color theme="1"/>
        <rFont val="Calibri"/>
        <family val="2"/>
        <scheme val="minor"/>
      </rPr>
      <t>Racionalizacion de Tramites</t>
    </r>
  </si>
  <si>
    <t>2.3.1</t>
  </si>
  <si>
    <r>
      <rPr>
        <b/>
        <sz val="11"/>
        <color theme="1"/>
        <rFont val="Calibri"/>
        <family val="2"/>
        <scheme val="minor"/>
      </rPr>
      <t xml:space="preserve">Subcomponente 2.4: </t>
    </r>
    <r>
      <rPr>
        <sz val="11"/>
        <color theme="1"/>
        <rFont val="Calibri"/>
        <family val="2"/>
        <scheme val="minor"/>
      </rPr>
      <t>Interoperabilidad</t>
    </r>
  </si>
  <si>
    <t>2.4.1</t>
  </si>
  <si>
    <r>
      <rPr>
        <b/>
        <sz val="11"/>
        <color theme="1"/>
        <rFont val="Calibri"/>
        <family val="2"/>
        <scheme val="minor"/>
      </rPr>
      <t>Subcomponente 3.1:</t>
    </r>
    <r>
      <rPr>
        <sz val="11"/>
        <color theme="1"/>
        <rFont val="Calibri"/>
        <family val="2"/>
        <scheme val="minor"/>
      </rPr>
      <t xml:space="preserve"> Información de calidad y en lenguaje comprensible</t>
    </r>
  </si>
  <si>
    <r>
      <rPr>
        <b/>
        <sz val="11"/>
        <color theme="1"/>
        <rFont val="Calibri"/>
        <family val="2"/>
        <scheme val="minor"/>
      </rPr>
      <t xml:space="preserve">Subcomponente 3.2: </t>
    </r>
    <r>
      <rPr>
        <sz val="11"/>
        <color theme="1"/>
        <rFont val="Calibri"/>
        <family val="2"/>
        <scheme val="minor"/>
      </rPr>
      <t>Diálogo de doble vía con la ciudadanía y sus organizaciones</t>
    </r>
  </si>
  <si>
    <r>
      <rPr>
        <b/>
        <sz val="11"/>
        <color theme="1"/>
        <rFont val="Calibri"/>
        <family val="2"/>
        <scheme val="minor"/>
      </rPr>
      <t xml:space="preserve">Subcomponente 3.3: </t>
    </r>
    <r>
      <rPr>
        <sz val="11"/>
        <color theme="1"/>
        <rFont val="Calibri"/>
        <family val="2"/>
        <scheme val="minor"/>
      </rPr>
      <t>Incentivos para motivar la cultura de la rendición y petición de cuentas</t>
    </r>
  </si>
  <si>
    <r>
      <rPr>
        <b/>
        <sz val="11"/>
        <color theme="1"/>
        <rFont val="Calibri"/>
        <family val="2"/>
        <scheme val="minor"/>
      </rPr>
      <t>Subcomponente 3.4:</t>
    </r>
    <r>
      <rPr>
        <sz val="11"/>
        <color theme="1"/>
        <rFont val="Calibri"/>
        <family val="2"/>
        <scheme val="minor"/>
      </rPr>
      <t xml:space="preserve"> Evaluación y retroalimentación a la gestión institucional</t>
    </r>
  </si>
  <si>
    <t>4.1.1</t>
  </si>
  <si>
    <t>4.1.2</t>
  </si>
  <si>
    <t>4.1.3</t>
  </si>
  <si>
    <r>
      <rPr>
        <b/>
        <sz val="11"/>
        <color theme="1"/>
        <rFont val="Calibri"/>
        <family val="2"/>
        <scheme val="minor"/>
      </rPr>
      <t>Subcomponente 4.1</t>
    </r>
    <r>
      <rPr>
        <sz val="11"/>
        <color theme="1"/>
        <rFont val="Calibri"/>
        <family val="2"/>
        <scheme val="minor"/>
      </rPr>
      <t>:     Fortalecimiento de los Canales de atencion</t>
    </r>
  </si>
  <si>
    <r>
      <rPr>
        <b/>
        <sz val="11"/>
        <color theme="1"/>
        <rFont val="Calibri"/>
        <family val="2"/>
        <scheme val="minor"/>
      </rPr>
      <t xml:space="preserve">Subcomponente 4.2: </t>
    </r>
    <r>
      <rPr>
        <sz val="11"/>
        <color theme="1"/>
        <rFont val="Calibri"/>
        <family val="2"/>
        <scheme val="minor"/>
      </rPr>
      <t>Fortalecimiento de los Canales de atención</t>
    </r>
  </si>
  <si>
    <t>4.2.1</t>
  </si>
  <si>
    <t>4.2.2</t>
  </si>
  <si>
    <t>4.2.3</t>
  </si>
  <si>
    <r>
      <rPr>
        <b/>
        <sz val="11"/>
        <color theme="1"/>
        <rFont val="Calibri"/>
        <family val="2"/>
        <scheme val="minor"/>
      </rPr>
      <t xml:space="preserve">Subcomponente 4.3: </t>
    </r>
    <r>
      <rPr>
        <sz val="11"/>
        <color theme="1"/>
        <rFont val="Calibri"/>
        <family val="2"/>
        <scheme val="minor"/>
      </rPr>
      <t>Talento Humano</t>
    </r>
  </si>
  <si>
    <t>4.3.1</t>
  </si>
  <si>
    <t>4.3.2</t>
  </si>
  <si>
    <t>4.3.3</t>
  </si>
  <si>
    <t>4.3.4</t>
  </si>
  <si>
    <r>
      <rPr>
        <b/>
        <sz val="11"/>
        <color theme="1"/>
        <rFont val="Calibri"/>
        <family val="2"/>
        <scheme val="minor"/>
      </rPr>
      <t xml:space="preserve">Subcomponente 4.4: </t>
    </r>
    <r>
      <rPr>
        <sz val="11"/>
        <color theme="1"/>
        <rFont val="Calibri"/>
        <family val="2"/>
        <scheme val="minor"/>
      </rPr>
      <t xml:space="preserve">Normativo y procedimental </t>
    </r>
  </si>
  <si>
    <t>4.4.1</t>
  </si>
  <si>
    <r>
      <rPr>
        <b/>
        <sz val="11"/>
        <color theme="1"/>
        <rFont val="Calibri"/>
        <family val="2"/>
        <scheme val="minor"/>
      </rPr>
      <t>Subcomponente 4.5:</t>
    </r>
    <r>
      <rPr>
        <sz val="11"/>
        <color theme="1"/>
        <rFont val="Calibri"/>
        <family val="2"/>
        <scheme val="minor"/>
      </rPr>
      <t xml:space="preserve"> Relacionamiento con el ciudadano</t>
    </r>
  </si>
  <si>
    <t>4.5.1</t>
  </si>
  <si>
    <t>4.5.2</t>
  </si>
  <si>
    <r>
      <rPr>
        <b/>
        <sz val="11"/>
        <color theme="1"/>
        <rFont val="Calibri"/>
        <family val="2"/>
        <scheme val="minor"/>
      </rPr>
      <t>Subcomponente 5.1:</t>
    </r>
    <r>
      <rPr>
        <sz val="11"/>
        <color theme="1"/>
        <rFont val="Calibri"/>
        <family val="2"/>
        <scheme val="minor"/>
      </rPr>
      <t xml:space="preserve"> TRANSPARENCIA ACTIVA</t>
    </r>
  </si>
  <si>
    <t>5.1.1</t>
  </si>
  <si>
    <t>5.1.2</t>
  </si>
  <si>
    <t>5.1.3</t>
  </si>
  <si>
    <t>5.1.4</t>
  </si>
  <si>
    <t>5.1.5</t>
  </si>
  <si>
    <t>5.1.6</t>
  </si>
  <si>
    <t>5.1.7</t>
  </si>
  <si>
    <t>5.1.8</t>
  </si>
  <si>
    <t>5.1.9</t>
  </si>
  <si>
    <t>5.1.10</t>
  </si>
  <si>
    <t>5.1.11</t>
  </si>
  <si>
    <t>5.1.12</t>
  </si>
  <si>
    <t>5.1.13</t>
  </si>
  <si>
    <t>5.1.14</t>
  </si>
  <si>
    <t>5.1.15</t>
  </si>
  <si>
    <r>
      <rPr>
        <b/>
        <sz val="11"/>
        <color theme="1"/>
        <rFont val="Calibri"/>
        <family val="2"/>
        <scheme val="minor"/>
      </rPr>
      <t>Subcomponente 5.2:</t>
    </r>
    <r>
      <rPr>
        <sz val="11"/>
        <color theme="1"/>
        <rFont val="Calibri"/>
        <family val="2"/>
        <scheme val="minor"/>
      </rPr>
      <t xml:space="preserve">  Lineamientos de Transparencia Pasiva</t>
    </r>
  </si>
  <si>
    <r>
      <rPr>
        <b/>
        <sz val="11"/>
        <color theme="1"/>
        <rFont val="Calibri"/>
        <family val="2"/>
        <scheme val="minor"/>
      </rPr>
      <t xml:space="preserve">Subcomponente5.3: </t>
    </r>
    <r>
      <rPr>
        <sz val="11"/>
        <color theme="1"/>
        <rFont val="Calibri"/>
        <family val="2"/>
        <scheme val="minor"/>
      </rPr>
      <t>Elaboración de los Instrumentos de Gestión de la Información</t>
    </r>
  </si>
  <si>
    <t>5.2.1</t>
  </si>
  <si>
    <t>5.3.1</t>
  </si>
  <si>
    <t>5.3.2</t>
  </si>
  <si>
    <t>5.3.4</t>
  </si>
  <si>
    <t>5.3.5</t>
  </si>
  <si>
    <r>
      <rPr>
        <b/>
        <sz val="11"/>
        <color theme="1"/>
        <rFont val="Calibri"/>
        <family val="2"/>
        <scheme val="minor"/>
      </rPr>
      <t xml:space="preserve">Subcomponente 5.4:  </t>
    </r>
    <r>
      <rPr>
        <sz val="11"/>
        <color theme="1"/>
        <rFont val="Calibri"/>
        <family val="2"/>
        <scheme val="minor"/>
      </rPr>
      <t xml:space="preserve"> Criterios diferenciales de
accesibilidad</t>
    </r>
  </si>
  <si>
    <t>5.4.1</t>
  </si>
  <si>
    <t>5.4.2</t>
  </si>
  <si>
    <t>5.4.3</t>
  </si>
  <si>
    <t>5.4.4</t>
  </si>
  <si>
    <t>Subcomponente 5.5: Monitoreo del Acceso a la Información Pública</t>
  </si>
  <si>
    <t>5.5.1</t>
  </si>
  <si>
    <t>TRANSPARENCIA ACCESO A LA INFORMACION</t>
  </si>
  <si>
    <t>6.1.1</t>
  </si>
  <si>
    <t>6.1.2</t>
  </si>
  <si>
    <t>Informe de Rendición de Cuentas de la vigencia 2021
Audiencia Pública Virtual de Rendición de Cuentas</t>
  </si>
  <si>
    <t>30/04/2021
30/08/2021
31/12/2021</t>
  </si>
  <si>
    <t>Gestion de tecnologias, informacion y comunicación/Direccionamiento y Planeacion Estrategica</t>
  </si>
  <si>
    <t>Protocolo de atención presencial
Protocolo de atención telefónica
Protocolo de atención virtual</t>
  </si>
  <si>
    <t>Realizar la identificación y caracterización de usuarios  de la Entidad semestral.</t>
  </si>
  <si>
    <t>Definir actividades concretas que permitan el logro de un hacer transparente por medio de la gestión efectiva de los riesgos de corrupción, la sistematización y racionalización de los trámites y servicios de la Entidad; además de la rendición de cuentas oportunamente a los grupos de valor; empoderar e incentivar a los ciudadanos para que sean protagonistas en la toma de decisiones de la Personería Distrital de Cartagena, buscandomejorar la atención que se les ofrece. 
Lo anterior, en procura de contar con una Entidad que lucha contra la corrupción de manera decidida y efectiva,en función de los principios de transparencia, eficiencia administrativa y buen gobierno.</t>
  </si>
  <si>
    <t xml:space="preserve">•  Toma de declaración a víctimas del conflicto armado
•  Certificado de Exoneración de Impuesto Predial 
• Reconocimiento e inscripción de veedurías ciudadanas                                                                                                                                                                                                                                                                                      </t>
  </si>
  <si>
    <t>•  Atención a Peticiones, Quejas y Reclamos                                                                                                                                                                                                   •   Atención a la población en condición de desplazamiento
•   Asesoria juridica
•  Veedurías ciudadanas Ley 850 de 2003
•  Protección, Promoción y Prevención de Los Derechos Humanos de La Población Carcelaria
• Manejo y Control en situaciones de orden público y seguridad en eventos programados en el Distrito
• Acompañamiento a Diligencias Civiles y Policivas Solicitadas Por Inspectores de Policía                                                                                                       • Asistencia e Intervención en Diligencia Judicial y Policivas                                                                                                                                                                  •Defensoría Pública                                                                                                                                                                                                                                          •Solicitud De Revisiones A Procesos                                                                                                                                                                                                                 •Seguimientos A Medidas De Protección Por Amenazas                                                                                                                                                                          •Seguimiento Al Debido Proceso En Restablecimiento De Los Derechos De Los Niños, Niñas Y Adolescentes                                                                •Seguimiento A Cumplimiento De Fallo De Tutelas                                                                                                                                                                                   •Conciliaciones                                                                                                                                                                                                                                                         •Consultorio jurídico</t>
  </si>
  <si>
    <t xml:space="preserve">Margarita Johnson                            
Asesora Externa OCI                                  </t>
  </si>
  <si>
    <t>ACTIVIDADES</t>
  </si>
  <si>
    <t>Mesas de trabajo con los diferentes procesos para revisión validación y actualización de los mapas integrales de riesgos vigencia 2021.</t>
  </si>
  <si>
    <t xml:space="preserve"> Incorporar en los criterios de las auditorías programadas para el año 2021, el análisis del mapa de riesgos de corrupción y de gestión.</t>
  </si>
  <si>
    <t>Informe de auditorías internas a los procesos auditados</t>
  </si>
  <si>
    <r>
      <t xml:space="preserve">Tres (3) informes de
seguimiento al Mapa de Riesgos de Corrupción de la entidad: 
</t>
    </r>
    <r>
      <rPr>
        <b/>
        <sz val="11"/>
        <color theme="1"/>
        <rFont val="Calibri"/>
        <family val="2"/>
        <scheme val="minor"/>
      </rPr>
      <t>Abril 30
Agosto  31
Diciembre 31 de 2020.</t>
    </r>
  </si>
  <si>
    <t xml:space="preserve">Capacitaciones realizadas </t>
  </si>
  <si>
    <t>Realizar 3 jornadas de divulgacion y capacitacion a los procesos de Gestion de la Personeria de cartagena en la Politica de Administracion de riesgos y sus controles</t>
  </si>
  <si>
    <r>
      <rPr>
        <b/>
        <sz val="11"/>
        <color theme="1"/>
        <rFont val="Calibri"/>
        <family val="2"/>
        <scheme val="minor"/>
      </rPr>
      <t>1er seguimiento:</t>
    </r>
    <r>
      <rPr>
        <sz val="11"/>
        <color theme="1"/>
        <rFont val="Calibri"/>
        <family val="2"/>
        <scheme val="minor"/>
      </rPr>
      <t xml:space="preserve">Esta programada a realizarse el dia 11 de junio del presente de manera virtual y se espera para el proximo cuatrimestre evidenciar las actividades ejecutadas.
</t>
    </r>
    <r>
      <rPr>
        <b/>
        <sz val="11"/>
        <color theme="1"/>
        <rFont val="Calibri"/>
        <family val="2"/>
        <scheme val="minor"/>
      </rPr>
      <t>2do Seguimiento:</t>
    </r>
    <r>
      <rPr>
        <sz val="11"/>
        <color theme="1"/>
        <rFont val="Calibri"/>
        <family val="2"/>
        <scheme val="minor"/>
      </rPr>
      <t xml:space="preserve"> Se realizo la audiencia de Rendicion de cuentas el dia 11 de junio de 2020 y fue publicado en la pagina web de la entidad el informe de gestion.
</t>
    </r>
    <r>
      <rPr>
        <b/>
        <sz val="11"/>
        <color theme="1"/>
        <rFont val="Calibri"/>
        <family val="2"/>
        <scheme val="minor"/>
      </rPr>
      <t>Evidencia</t>
    </r>
    <r>
      <rPr>
        <sz val="11"/>
        <color theme="1"/>
        <rFont val="Calibri"/>
        <family val="2"/>
        <scheme val="minor"/>
      </rPr>
      <t>: https://www.personeriacartagena.gov.co/webnew/</t>
    </r>
  </si>
  <si>
    <r>
      <rPr>
        <b/>
        <sz val="11"/>
        <color theme="1"/>
        <rFont val="Calibri"/>
        <family val="2"/>
        <scheme val="minor"/>
      </rPr>
      <t>1ro y 2do seguimiento:</t>
    </r>
    <r>
      <rPr>
        <sz val="11"/>
        <color theme="1"/>
        <rFont val="Calibri"/>
        <family val="2"/>
        <scheme val="minor"/>
      </rPr>
      <t>La oficina de prensa de la entidad realizó y publicó los boletines de prensa programados                                         
 E</t>
    </r>
    <r>
      <rPr>
        <b/>
        <sz val="11"/>
        <color theme="1"/>
        <rFont val="Calibri"/>
        <family val="2"/>
        <scheme val="minor"/>
      </rPr>
      <t xml:space="preserve">videncia: </t>
    </r>
    <r>
      <rPr>
        <sz val="11"/>
        <color theme="1"/>
        <rFont val="Calibri"/>
        <family val="2"/>
        <scheme val="minor"/>
      </rPr>
      <t>publicaciones en las redes sociales,  las capturas de estos en los archivos de la oficina de prensa,                   
Informe de la lider de Gestion de la tecnologias, informacion y comunicacion,  boletines publicados</t>
    </r>
  </si>
  <si>
    <r>
      <rPr>
        <b/>
        <sz val="11"/>
        <color theme="1"/>
        <rFont val="Calibri"/>
        <family val="2"/>
        <scheme val="minor"/>
      </rPr>
      <t>1er seguimiento:</t>
    </r>
    <r>
      <rPr>
        <sz val="11"/>
        <color theme="1"/>
        <rFont val="Calibri"/>
        <family val="2"/>
        <scheme val="minor"/>
      </rPr>
      <t xml:space="preserve">La actividad inicia en el segundo cuatrimestre
</t>
    </r>
    <r>
      <rPr>
        <b/>
        <sz val="11"/>
        <color theme="1"/>
        <rFont val="Calibri"/>
        <family val="2"/>
        <scheme val="minor"/>
      </rPr>
      <t>2do seguimiento:</t>
    </r>
    <r>
      <rPr>
        <sz val="11"/>
        <color theme="1"/>
        <rFont val="Calibri"/>
        <family val="2"/>
        <scheme val="minor"/>
      </rPr>
      <t xml:space="preserve">Se enviaron comunicaciones para convocar a los grupos de valor dandoles espacios de dialogo, publicaciones de incripcion de formularios para realizar preguntas e informe de gestion del periodo rendido dándolo a conocer a la comunidad antes de la audiencia, se realizó  a traves de la pagina web de la entidad.
</t>
    </r>
    <r>
      <rPr>
        <b/>
        <sz val="11"/>
        <color theme="1"/>
        <rFont val="Calibri"/>
        <family val="2"/>
        <scheme val="minor"/>
      </rPr>
      <t>Evidencia</t>
    </r>
    <r>
      <rPr>
        <sz val="11"/>
        <color theme="1"/>
        <rFont val="Calibri"/>
        <family val="2"/>
        <scheme val="minor"/>
      </rPr>
      <t xml:space="preserve">: https://www.personeriacartagena.gov.co/webnew/
</t>
    </r>
  </si>
  <si>
    <t xml:space="preserve">                                                                              </t>
  </si>
  <si>
    <r>
      <rPr>
        <b/>
        <sz val="11"/>
        <color theme="1"/>
        <rFont val="Calibri"/>
        <family val="2"/>
        <scheme val="minor"/>
      </rPr>
      <t>1er seguimiento</t>
    </r>
    <r>
      <rPr>
        <sz val="11"/>
        <color theme="1"/>
        <rFont val="Calibri"/>
        <family val="2"/>
        <scheme val="minor"/>
      </rPr>
      <t xml:space="preserve">:La actividad inicia en el segundo cuatrimestre
</t>
    </r>
    <r>
      <rPr>
        <b/>
        <sz val="11"/>
        <color theme="1"/>
        <rFont val="Calibri"/>
        <family val="2"/>
        <scheme val="minor"/>
      </rPr>
      <t>2do seguimiento</t>
    </r>
    <r>
      <rPr>
        <sz val="11"/>
        <color theme="1"/>
        <rFont val="Calibri"/>
        <family val="2"/>
        <scheme val="minor"/>
      </rPr>
      <t xml:space="preserve">:Se enviaron comunicaciones para convocar a los grupos de valor dandoles espacios de dialogo, publicaciones de incripcion de formularios para realizar preguntas e informe de gestion del periodo rendido dándolo a conocer a la comunidad antes de la audiencia, se realizó  a traves de la pagina web de la entidad.
</t>
    </r>
    <r>
      <rPr>
        <b/>
        <sz val="11"/>
        <color theme="1"/>
        <rFont val="Calibri"/>
        <family val="2"/>
        <scheme val="minor"/>
      </rPr>
      <t>Evidencia</t>
    </r>
    <r>
      <rPr>
        <sz val="11"/>
        <color theme="1"/>
        <rFont val="Calibri"/>
        <family val="2"/>
        <scheme val="minor"/>
      </rPr>
      <t>: https://www.personeriacartagena.gov.co/webnew/</t>
    </r>
  </si>
  <si>
    <r>
      <rPr>
        <b/>
        <sz val="11"/>
        <color theme="1"/>
        <rFont val="Calibri"/>
        <family val="2"/>
        <scheme val="minor"/>
      </rPr>
      <t>1er seguimiento:</t>
    </r>
    <r>
      <rPr>
        <sz val="11"/>
        <color theme="1"/>
        <rFont val="Calibri"/>
        <family val="2"/>
        <scheme val="minor"/>
      </rPr>
      <t xml:space="preserve">La RC Esta programada a realizarse el dia 11 de junio del presente de manera virtual, por lo tanto para el proximo periodo evaluado se presentara el informe realizado
</t>
    </r>
    <r>
      <rPr>
        <b/>
        <sz val="11"/>
        <color theme="1"/>
        <rFont val="Calibri"/>
        <family val="2"/>
        <scheme val="minor"/>
      </rPr>
      <t>2do seguimiento:</t>
    </r>
    <r>
      <rPr>
        <sz val="11"/>
        <color theme="1"/>
        <rFont val="Calibri"/>
        <family val="2"/>
        <scheme val="minor"/>
      </rPr>
      <t xml:space="preserve"> la audiencia de Rendicion de cuentas se realizo el 11 de junio de 2020 y la OCI realizo el informe de evaluacion el cual esta socializado y publicado en la pagina web de la entidad. 
</t>
    </r>
    <r>
      <rPr>
        <b/>
        <sz val="11"/>
        <color theme="1"/>
        <rFont val="Calibri"/>
        <family val="2"/>
        <scheme val="minor"/>
      </rPr>
      <t>Evidencia:</t>
    </r>
    <r>
      <rPr>
        <sz val="11"/>
        <color theme="1"/>
        <rFont val="Calibri"/>
        <family val="2"/>
        <scheme val="minor"/>
      </rPr>
      <t xml:space="preserve"> https://personeriacartagena.gov.co/appsiapctg/Modulos/Parametrizacion/documentos_web/CONTROL/CONTROL_INTERNO/INFORME_EVALUACION_RENDICION_DE_CUENTAS_VIGENCIA_2020.pdf</t>
    </r>
  </si>
  <si>
    <t>1er Seguimiento 33.33%</t>
  </si>
  <si>
    <t>2do Seguimiento 33.33%</t>
  </si>
  <si>
    <r>
      <rPr>
        <b/>
        <sz val="11"/>
        <color theme="1"/>
        <rFont val="Calibri"/>
        <family val="2"/>
        <scheme val="minor"/>
      </rPr>
      <t xml:space="preserve">Subcomponente 2.2: </t>
    </r>
    <r>
      <rPr>
        <sz val="11"/>
        <color theme="1"/>
        <rFont val="Calibri"/>
        <family val="2"/>
        <scheme val="minor"/>
      </rPr>
      <t>Priorizacion de Tramites</t>
    </r>
  </si>
  <si>
    <t>Direccionamiento y Planeacion estrategica/Control interno</t>
  </si>
  <si>
    <t>Adecuar los medios electrónicos para permitir la accesibilidad a población en situación de discapacidad.</t>
  </si>
  <si>
    <t>Identificar las solicitudes de información de autoridades de comunidades que requieran diversos idiomas y lenguas de grupos étnicos y culturales del país y generar acciones para responderlas.</t>
  </si>
  <si>
    <t xml:space="preserve">OBSERVACIONES </t>
  </si>
  <si>
    <r>
      <rPr>
        <b/>
        <sz val="11"/>
        <color theme="1"/>
        <rFont val="Calibri"/>
        <family val="2"/>
        <scheme val="minor"/>
      </rPr>
      <t>1er seguimiento:</t>
    </r>
    <r>
      <rPr>
        <sz val="11"/>
        <color theme="1"/>
        <rFont val="Calibri"/>
        <family val="2"/>
        <scheme val="minor"/>
      </rPr>
      <t xml:space="preserve">Se evidencia la actualizacion del Manual para la administración del riesgo y el diseño de controles de la Personeria de Cartagena 2021, de acuerdo a la ùltima versiòn impartida por el Departamento Administrativo de la Funciòn Pùblica-DAFP Y  alineada con la planificación estratégica de la Entidad.       </t>
    </r>
    <r>
      <rPr>
        <b/>
        <sz val="11"/>
        <color theme="1"/>
        <rFont val="Calibri"/>
        <family val="2"/>
        <scheme val="minor"/>
      </rPr>
      <t>Evidencia:</t>
    </r>
    <r>
      <rPr>
        <sz val="11"/>
        <color theme="1"/>
        <rFont val="Calibri"/>
        <family val="2"/>
        <scheme val="minor"/>
      </rPr>
      <t xml:space="preserve">https://personeriacartagena.gov.co/appsiapctg/Modulos/Parametrizacion/documentos_web/PLANEACION/MANUALES/MANUAL_PARA_LA_ADMINISTRACI%C3%93N_DEL_RIESGOS_Y_EL_DISE%C3%91O_DE_CONTROLES_DE_LA_PERSONERIA_DISTRITAL_2021.pdf
</t>
    </r>
    <r>
      <rPr>
        <b/>
        <sz val="11"/>
        <color theme="1"/>
        <rFont val="Calibri"/>
        <family val="2"/>
        <scheme val="minor"/>
      </rPr>
      <t>2do y 3er Seguimiento:</t>
    </r>
    <r>
      <rPr>
        <sz val="11"/>
        <color theme="1"/>
        <rFont val="Calibri"/>
        <family val="2"/>
        <scheme val="minor"/>
      </rPr>
      <t xml:space="preserve"> ya se cumplió con la meta en el primer periodo de seguimiento</t>
    </r>
  </si>
  <si>
    <r>
      <rPr>
        <b/>
        <sz val="11"/>
        <color theme="1"/>
        <rFont val="Calibri"/>
        <family val="2"/>
        <scheme val="minor"/>
      </rPr>
      <t>1er seguimiento</t>
    </r>
    <r>
      <rPr>
        <sz val="11"/>
        <color theme="1"/>
        <rFont val="Calibri"/>
        <family val="2"/>
        <scheme val="minor"/>
      </rPr>
      <t xml:space="preserve">:Se evidencia la socializacion del Manual para la administración del riesgo y el diseño de controles de la Personeria de Cartagena 2021, en el marco de las jornadas de capacitaciones a los procesos de gestion de la entidad realizadas en el mes de marzo.
</t>
    </r>
    <r>
      <rPr>
        <b/>
        <sz val="11"/>
        <color theme="1"/>
        <rFont val="Calibri"/>
        <family val="2"/>
        <scheme val="minor"/>
      </rPr>
      <t>Evidencia:</t>
    </r>
    <r>
      <rPr>
        <sz val="11"/>
        <color theme="1"/>
        <rFont val="Calibri"/>
        <family val="2"/>
        <scheme val="minor"/>
      </rPr>
      <t xml:space="preserve"> registros de asistencias, registros fotograficos,Actas e informe de capacitacion.
</t>
    </r>
    <r>
      <rPr>
        <b/>
        <sz val="11"/>
        <color theme="1"/>
        <rFont val="Calibri"/>
        <family val="2"/>
        <scheme val="minor"/>
      </rPr>
      <t>2do y 3er Seguimiento:</t>
    </r>
    <r>
      <rPr>
        <sz val="11"/>
        <color theme="1"/>
        <rFont val="Calibri"/>
        <family val="2"/>
        <scheme val="minor"/>
      </rPr>
      <t xml:space="preserve"> ya se cumplió con la meta en el primer periodo de seguimiento</t>
    </r>
  </si>
  <si>
    <r>
      <rPr>
        <b/>
        <sz val="11"/>
        <color theme="1"/>
        <rFont val="Calibri"/>
        <family val="2"/>
        <scheme val="minor"/>
      </rPr>
      <t>1er seguimiento:</t>
    </r>
    <r>
      <rPr>
        <sz val="11"/>
        <color theme="1"/>
        <rFont val="Calibri"/>
        <family val="2"/>
        <scheme val="minor"/>
      </rPr>
      <t xml:space="preserve">La jefe de la OCI con su equipo de trabajo y el proceso de Direccionamiento y Planeacion estrategica, revisaron y actualizaron el mapa de riesgo de corrupciòn en mesas de trabajo con los lìderes de procesos de la entidad.
</t>
    </r>
    <r>
      <rPr>
        <b/>
        <sz val="11"/>
        <color theme="1"/>
        <rFont val="Calibri"/>
        <family val="2"/>
        <scheme val="minor"/>
      </rPr>
      <t xml:space="preserve">Evidencia: </t>
    </r>
    <r>
      <rPr>
        <sz val="11"/>
        <color theme="1"/>
        <rFont val="Calibri"/>
        <family val="2"/>
        <scheme val="minor"/>
      </rPr>
      <t xml:space="preserve">  Registros de asistencias, registros fotograficos, e informe de jornadas de capacitacion de administracion de riesgos, que reposa en los archivos de la oficna de Control Interno de la entidad.
</t>
    </r>
    <r>
      <rPr>
        <b/>
        <sz val="11"/>
        <color theme="1"/>
        <rFont val="Calibri"/>
        <family val="2"/>
        <scheme val="minor"/>
      </rPr>
      <t>2do seguimiento:</t>
    </r>
    <r>
      <rPr>
        <sz val="11"/>
        <color theme="1"/>
        <rFont val="Calibri"/>
        <family val="2"/>
        <scheme val="minor"/>
      </rPr>
      <t xml:space="preserve"> En este periodo evaluado se continuó con las capacitaciones y asesoramiento a los procesos.
</t>
    </r>
    <r>
      <rPr>
        <b/>
        <sz val="11"/>
        <color theme="1"/>
        <rFont val="Calibri"/>
        <family val="2"/>
        <scheme val="minor"/>
      </rPr>
      <t>Evidencia</t>
    </r>
    <r>
      <rPr>
        <sz val="11"/>
        <color theme="1"/>
        <rFont val="Calibri"/>
        <family val="2"/>
        <scheme val="minor"/>
      </rPr>
      <t>:   Registros de asistencias, registros fotograficos, e informe de jornadas de capacitacion de administracion de riesgos, que reposa en los archivos de la oficna de Control Interno de la entidad.</t>
    </r>
  </si>
  <si>
    <r>
      <rPr>
        <b/>
        <sz val="11"/>
        <color theme="1"/>
        <rFont val="Calibri"/>
        <family val="2"/>
        <scheme val="minor"/>
      </rPr>
      <t>1er Seguimiento</t>
    </r>
    <r>
      <rPr>
        <sz val="11"/>
        <color theme="1"/>
        <rFont val="Calibri"/>
        <family val="2"/>
        <scheme val="minor"/>
      </rPr>
      <t xml:space="preserve">: Para este periodo evaluado se encuentra en proceso de construcción.
</t>
    </r>
    <r>
      <rPr>
        <b/>
        <sz val="11"/>
        <color theme="1"/>
        <rFont val="Calibri"/>
        <family val="2"/>
        <scheme val="minor"/>
      </rPr>
      <t>2do Seguimiento:</t>
    </r>
    <r>
      <rPr>
        <sz val="11"/>
        <color theme="1"/>
        <rFont val="Calibri"/>
        <family val="2"/>
        <scheme val="minor"/>
      </rPr>
      <t xml:space="preserve"> A la fecha se encuentra elaborado y publicado.
</t>
    </r>
    <r>
      <rPr>
        <b/>
        <sz val="11"/>
        <color theme="1"/>
        <rFont val="Calibri"/>
        <family val="2"/>
        <scheme val="minor"/>
      </rPr>
      <t>Evidencia:</t>
    </r>
    <r>
      <rPr>
        <sz val="11"/>
        <color theme="1"/>
        <rFont val="Calibri"/>
        <family val="2"/>
        <scheme val="minor"/>
      </rPr>
      <t xml:space="preserve"> https://personeriacartagena.gov.co/appsiapctg/Modulos/Parametrizacion/documentos_web/PLANEACION/PLAN_ANTICORRUPCION/Riegos_Corrupci%C3%B3n_de_la_Personeria_pdf</t>
    </r>
  </si>
  <si>
    <r>
      <rPr>
        <b/>
        <sz val="11"/>
        <color theme="1"/>
        <rFont val="Calibri"/>
        <family val="2"/>
        <scheme val="minor"/>
      </rPr>
      <t>1er seguimiento</t>
    </r>
    <r>
      <rPr>
        <sz val="11"/>
        <color theme="1"/>
        <rFont val="Calibri"/>
        <family val="2"/>
        <scheme val="minor"/>
      </rPr>
      <t xml:space="preserve">: En construcción
</t>
    </r>
    <r>
      <rPr>
        <b/>
        <sz val="11"/>
        <color theme="1"/>
        <rFont val="Calibri"/>
        <family val="2"/>
        <scheme val="minor"/>
      </rPr>
      <t>2do seguimiento:</t>
    </r>
    <r>
      <rPr>
        <sz val="11"/>
        <color theme="1"/>
        <rFont val="Calibri"/>
        <family val="2"/>
        <scheme val="minor"/>
      </rPr>
      <t xml:space="preserve">Se evidencia elaboración del mapa de riesgo de corrupción dándole espacio a la participación ciudadana a través de la página web de la entidad..       </t>
    </r>
    <r>
      <rPr>
        <b/>
        <sz val="11"/>
        <color theme="1"/>
        <rFont val="Calibri"/>
        <family val="2"/>
        <scheme val="minor"/>
      </rPr>
      <t>Evidencia</t>
    </r>
    <r>
      <rPr>
        <sz val="11"/>
        <color theme="1"/>
        <rFont val="Calibri"/>
        <family val="2"/>
        <scheme val="minor"/>
      </rPr>
      <t xml:space="preserve">:https://personeriacartagena.gov.co/appsiapctg/encuesta_pei/index.php
</t>
    </r>
    <r>
      <rPr>
        <b/>
        <sz val="11"/>
        <color theme="1"/>
        <rFont val="Calibri"/>
        <family val="2"/>
        <scheme val="minor"/>
      </rPr>
      <t>2do y 3er Seguimiento:</t>
    </r>
    <r>
      <rPr>
        <sz val="11"/>
        <color theme="1"/>
        <rFont val="Calibri"/>
        <family val="2"/>
        <scheme val="minor"/>
      </rPr>
      <t xml:space="preserve"> ya se cumplió con la meta en el primer periodo de evaluación.</t>
    </r>
  </si>
  <si>
    <r>
      <rPr>
        <b/>
        <sz val="11"/>
        <color theme="1"/>
        <rFont val="Calibri"/>
        <family val="2"/>
        <scheme val="minor"/>
      </rPr>
      <t>1er seguimiento:</t>
    </r>
    <r>
      <rPr>
        <sz val="11"/>
        <color theme="1"/>
        <rFont val="Calibri"/>
        <family val="2"/>
        <scheme val="minor"/>
      </rPr>
      <t xml:space="preserve"> En construcción
</t>
    </r>
    <r>
      <rPr>
        <b/>
        <sz val="11"/>
        <color theme="1"/>
        <rFont val="Calibri"/>
        <family val="2"/>
        <scheme val="minor"/>
      </rPr>
      <t>2do seguimiento:</t>
    </r>
    <r>
      <rPr>
        <sz val="11"/>
        <color theme="1"/>
        <rFont val="Calibri"/>
        <family val="2"/>
        <scheme val="minor"/>
      </rPr>
      <t xml:space="preserve">Se evidencia publicación del mapa de riesgo de corrupción.      </t>
    </r>
    <r>
      <rPr>
        <b/>
        <sz val="11"/>
        <color theme="1"/>
        <rFont val="Calibri"/>
        <family val="2"/>
        <scheme val="minor"/>
      </rPr>
      <t>Evidencia</t>
    </r>
    <r>
      <rPr>
        <sz val="11"/>
        <color theme="1"/>
        <rFont val="Calibri"/>
        <family val="2"/>
        <scheme val="minor"/>
      </rPr>
      <t xml:space="preserve">:https://personeriacartagena.gov.co/appsiapctg/Modulos/Parametrizacion/documentos_web/PLANEACION/PLAN_ANTICORRUPCION/Riegos_Corrupci%C3%B3n_de_la_Personeria_pdf
</t>
    </r>
  </si>
  <si>
    <t xml:space="preserve">
</t>
  </si>
  <si>
    <r>
      <rPr>
        <b/>
        <sz val="11"/>
        <rFont val="Calibri"/>
        <family val="2"/>
        <scheme val="minor"/>
      </rPr>
      <t>1er seguimiento:</t>
    </r>
    <r>
      <rPr>
        <sz val="11"/>
        <rFont val="Calibri"/>
        <family val="2"/>
        <scheme val="minor"/>
      </rPr>
      <t xml:space="preserve"> se realizaron jornadas de socializacion y asesoria en administracion de riesgo de acuerdo a los lineamientos del DAFP y el PEI de la entidad.
</t>
    </r>
    <r>
      <rPr>
        <b/>
        <sz val="11"/>
        <rFont val="Calibri"/>
        <family val="2"/>
        <scheme val="minor"/>
      </rPr>
      <t>2do Seguimiento:</t>
    </r>
    <r>
      <rPr>
        <sz val="11"/>
        <rFont val="Calibri"/>
        <family val="2"/>
        <scheme val="minor"/>
      </rPr>
      <t xml:space="preserve"> se realizo una jornada en diferentes escenarios dedicadas al asesoramiento en los formatos de seguimiento.
</t>
    </r>
    <r>
      <rPr>
        <b/>
        <sz val="11"/>
        <rFont val="Calibri"/>
        <family val="2"/>
        <scheme val="minor"/>
      </rPr>
      <t>Evidencia:</t>
    </r>
    <r>
      <rPr>
        <sz val="11"/>
        <rFont val="Calibri"/>
        <family val="2"/>
        <scheme val="minor"/>
      </rPr>
      <t xml:space="preserve"> https://personeriacartagena.gov.co/appsiapctg/Modulos/Parametrizacion/documentos_web_control_control_interno.php</t>
    </r>
  </si>
  <si>
    <r>
      <rPr>
        <b/>
        <sz val="11"/>
        <color theme="1"/>
        <rFont val="Calibri"/>
        <family val="2"/>
        <scheme val="minor"/>
      </rPr>
      <t>1er Seguimiento</t>
    </r>
    <r>
      <rPr>
        <sz val="11"/>
        <color theme="1"/>
        <rFont val="Calibri"/>
        <family val="2"/>
        <scheme val="minor"/>
      </rPr>
      <t xml:space="preserve">:La OCI en su Plan de Auditoria para la vigencia 2021, sigue los lineamientos de la funcion publica y de las NIIAS, en cuanto arealizar auditorias basadas en riesgos.
</t>
    </r>
    <r>
      <rPr>
        <b/>
        <sz val="11"/>
        <color theme="1"/>
        <rFont val="Calibri"/>
        <family val="2"/>
        <scheme val="minor"/>
      </rPr>
      <t>2do seguimiento:</t>
    </r>
    <r>
      <rPr>
        <sz val="11"/>
        <color theme="1"/>
        <rFont val="Calibri"/>
        <family val="2"/>
        <scheme val="minor"/>
      </rPr>
      <t xml:space="preserve"> La OCI en su Plan de Auditoria para la vigencia 2021, sigue los lineamientos de la funcion publica y de las NIIAS, en cuanto arealizar auditorias basadas en riesgos, a la fecha de este segundo seguimiento reporta una ejecucion de 80% .
</t>
    </r>
    <r>
      <rPr>
        <b/>
        <sz val="11"/>
        <color theme="1"/>
        <rFont val="Calibri"/>
        <family val="2"/>
        <scheme val="minor"/>
      </rPr>
      <t>Evidencia:https://</t>
    </r>
    <r>
      <rPr>
        <sz val="11"/>
        <color theme="1"/>
        <rFont val="Calibri"/>
        <family val="2"/>
        <scheme val="minor"/>
      </rPr>
      <t xml:space="preserve">personeriacartagena.gov.co/appsiapctg/Modulos/Parametrizacion/documentos_web/CONTROL/PACI/Plan_anual_de_Auditoria_Basada_en_Riesgos_2021.pdf
</t>
    </r>
  </si>
  <si>
    <r>
      <rPr>
        <b/>
        <sz val="11"/>
        <color theme="1"/>
        <rFont val="Calibri"/>
        <family val="2"/>
        <scheme val="minor"/>
      </rPr>
      <t xml:space="preserve">1er seguimiento: </t>
    </r>
    <r>
      <rPr>
        <sz val="11"/>
        <color theme="1"/>
        <rFont val="Calibri"/>
        <family val="2"/>
        <scheme val="minor"/>
      </rPr>
      <t xml:space="preserve">Se evidencia informes presentados y publicados.
https://personeriacartagena.gov.co/appsiapctg/Modulos/Parametrizacion/documentos_web/PLANEACION/PLAN_ANTICORRUPCION/1er_SEGUIMIENTO_PLAN_ANTICORRUPCION_Y_ATENCI%C3%93N_AL_CIUDADANO_2021.pdf
</t>
    </r>
    <r>
      <rPr>
        <b/>
        <sz val="11"/>
        <color theme="1"/>
        <rFont val="Calibri"/>
        <family val="2"/>
        <scheme val="minor"/>
      </rPr>
      <t xml:space="preserve">2do seguimiento: </t>
    </r>
    <r>
      <rPr>
        <sz val="11"/>
        <color theme="1"/>
        <rFont val="Calibri"/>
        <family val="2"/>
        <scheme val="minor"/>
      </rPr>
      <t>Se evidencia informes presentados y publicados.</t>
    </r>
  </si>
  <si>
    <r>
      <rPr>
        <b/>
        <sz val="11"/>
        <color theme="1"/>
        <rFont val="Calibri"/>
        <family val="2"/>
        <scheme val="minor"/>
      </rPr>
      <t>1er seguimiento:</t>
    </r>
    <r>
      <rPr>
        <sz val="11"/>
        <color theme="1"/>
        <rFont val="Calibri"/>
        <family val="2"/>
        <scheme val="minor"/>
      </rPr>
      <t xml:space="preserve"> El lider del proceso de Direccionamiento y Planeacion Estrategica de la entidad elaboró el Informe de analisis de estado de los trámites de la personería Distrital de Cartagena, el cual fue presentado ante el Comité de Gestion y Dsempeño.
</t>
    </r>
    <r>
      <rPr>
        <b/>
        <sz val="11"/>
        <color theme="1"/>
        <rFont val="Calibri"/>
        <family val="2"/>
        <scheme val="minor"/>
      </rPr>
      <t xml:space="preserve">Evidencia: </t>
    </r>
    <r>
      <rPr>
        <sz val="11"/>
        <color theme="1"/>
        <rFont val="Calibri"/>
        <family val="2"/>
        <scheme val="minor"/>
      </rPr>
      <t xml:space="preserve">  informe y el acta del comite en los archivos de Personeria Auxiliar.
</t>
    </r>
    <r>
      <rPr>
        <b/>
        <sz val="11"/>
        <color theme="1"/>
        <rFont val="Calibri"/>
        <family val="2"/>
        <scheme val="minor"/>
      </rPr>
      <t xml:space="preserve">2do seguimiento: </t>
    </r>
    <r>
      <rPr>
        <sz val="11"/>
        <color theme="1"/>
        <rFont val="Calibri"/>
        <family val="2"/>
        <scheme val="minor"/>
      </rPr>
      <t>Secumplió la meta en el primer cuatrimestre evaluado.</t>
    </r>
  </si>
  <si>
    <r>
      <rPr>
        <b/>
        <sz val="11"/>
        <color theme="1"/>
        <rFont val="Calibri"/>
        <family val="2"/>
        <scheme val="minor"/>
      </rPr>
      <t>1er seguimiento:</t>
    </r>
    <r>
      <rPr>
        <sz val="11"/>
        <color theme="1"/>
        <rFont val="Calibri"/>
        <family val="2"/>
        <scheme val="minor"/>
      </rPr>
      <t xml:space="preserve">El lider del proceso de Direccionamiento y Planeacion Estrategica de la entidad inició en este periodo evaluado las actividades correspondientes para la implementación de la política al interior de la entidad.
</t>
    </r>
    <r>
      <rPr>
        <b/>
        <sz val="11"/>
        <color theme="1"/>
        <rFont val="Calibri"/>
        <family val="2"/>
        <scheme val="minor"/>
      </rPr>
      <t>Evidencia:</t>
    </r>
    <r>
      <rPr>
        <sz val="11"/>
        <color theme="1"/>
        <rFont val="Calibri"/>
        <family val="2"/>
        <scheme val="minor"/>
      </rPr>
      <t xml:space="preserve"> Mesas de trabajo equipo de Direccionamiento y Planeación estratégica. Actas de reuniones de trabajo en el marco del Comite de Gestion y Desempeño.
</t>
    </r>
    <r>
      <rPr>
        <b/>
        <sz val="11"/>
        <color theme="1"/>
        <rFont val="Calibri"/>
        <family val="2"/>
        <scheme val="minor"/>
      </rPr>
      <t xml:space="preserve">2do seguimiento: </t>
    </r>
    <r>
      <rPr>
        <sz val="11"/>
        <color theme="1"/>
        <rFont val="Calibri"/>
        <family val="2"/>
        <scheme val="minor"/>
      </rPr>
      <t>Evidencian el trabajo realizado desde la oficina de Direccionamiento y planeacion estrategica, en cuanto a la ejecucion de 2 de los 6 pasos que establece para la optimización del proceso el Departamento administrativo de la Fúncion Pública</t>
    </r>
    <r>
      <rPr>
        <b/>
        <sz val="11"/>
        <color theme="1"/>
        <rFont val="Calibri"/>
        <family val="2"/>
        <scheme val="minor"/>
      </rPr>
      <t xml:space="preserve">.
Evidencia:  </t>
    </r>
    <r>
      <rPr>
        <sz val="11"/>
        <color theme="1"/>
        <rFont val="Calibri"/>
        <family val="2"/>
        <scheme val="minor"/>
      </rPr>
      <t>Mesas de trabajo equipo de Direccionamiento y Planeación estratégica. Actas de reuniones de trabajo en el marco del Comite de Gestion y Desempeño</t>
    </r>
  </si>
  <si>
    <r>
      <rPr>
        <b/>
        <sz val="11"/>
        <color theme="1"/>
        <rFont val="Calibri"/>
        <family val="2"/>
        <scheme val="minor"/>
      </rPr>
      <t>Observaciones del 1er y 2do seguimiento:</t>
    </r>
    <r>
      <rPr>
        <sz val="11"/>
        <color theme="1"/>
        <rFont val="Calibri"/>
        <family val="2"/>
        <scheme val="minor"/>
      </rPr>
      <t xml:space="preserve">El lider del proceso de Direccionamiento y Planeacion Estrategica de la entidad luego de elaborar el Informe de analisis de estado de los tramites de la personeria Distrital de Cartagena, concluyo que de los 3 tramites priorizados se estudiará la viabilidad de la creación del trámite: Antecedentes Disciplinarios.
</t>
    </r>
    <r>
      <rPr>
        <b/>
        <sz val="11"/>
        <color theme="1"/>
        <rFont val="Calibri"/>
        <family val="2"/>
        <scheme val="minor"/>
      </rPr>
      <t>Evidencia:</t>
    </r>
    <r>
      <rPr>
        <sz val="11"/>
        <color theme="1"/>
        <rFont val="Calibri"/>
        <family val="2"/>
        <scheme val="minor"/>
      </rPr>
      <t xml:space="preserve"> Informe de analisis y priorizacion de tramites</t>
    </r>
  </si>
  <si>
    <r>
      <rPr>
        <b/>
        <sz val="11"/>
        <color theme="1"/>
        <rFont val="Calibri"/>
        <family val="2"/>
        <scheme val="minor"/>
      </rPr>
      <t>Observaciones del 1er y 2do seguimiento:</t>
    </r>
    <r>
      <rPr>
        <sz val="11"/>
        <color theme="1"/>
        <rFont val="Calibri"/>
        <family val="2"/>
        <scheme val="minor"/>
      </rPr>
      <t xml:space="preserve"> La actividad se encuentra en proceso de implementacion se espera en el segundo cuatrimestre la conti
</t>
    </r>
    <r>
      <rPr>
        <b/>
        <sz val="11"/>
        <color theme="1"/>
        <rFont val="Calibri"/>
        <family val="2"/>
        <scheme val="minor"/>
      </rPr>
      <t>Evidencia:</t>
    </r>
    <r>
      <rPr>
        <sz val="11"/>
        <color theme="1"/>
        <rFont val="Calibri"/>
        <family val="2"/>
        <scheme val="minor"/>
      </rPr>
      <t xml:space="preserve"> Mesas de trabajo equipo de Direccionamiento y Planeacion estrategica
Actas de reuniones de trabajo en el marco del Comite de Gestion y Desempeño.</t>
    </r>
  </si>
  <si>
    <r>
      <rPr>
        <b/>
        <sz val="11"/>
        <color theme="1"/>
        <rFont val="Calibri"/>
        <family val="2"/>
        <scheme val="minor"/>
      </rPr>
      <t>Observaciones del 1er y 2do seguimiento</t>
    </r>
    <r>
      <rPr>
        <sz val="11"/>
        <color theme="1"/>
        <rFont val="Calibri"/>
        <family val="2"/>
        <scheme val="minor"/>
      </rPr>
      <t>:Este punto no ha sido desarrollado, se espera que, a mediados del ultimo cuatrimestre evaluado,se pueda iniciar el proceso, una vez agotado los 5 pasos que señala la función pública. Se espera para el 3 seguimiento.</t>
    </r>
  </si>
  <si>
    <t xml:space="preserve">Anselma Patricia Aranza
Jefe de Control Interno                                </t>
  </si>
  <si>
    <r>
      <rPr>
        <b/>
        <sz val="11"/>
        <color theme="1"/>
        <rFont val="Calibri"/>
        <family val="2"/>
        <scheme val="minor"/>
      </rPr>
      <t>1er seguimiento</t>
    </r>
    <r>
      <rPr>
        <sz val="11"/>
        <color theme="1"/>
        <rFont val="Calibri"/>
        <family val="2"/>
        <scheme val="minor"/>
      </rPr>
      <t xml:space="preserve">:A la fecha de este informe la oficina de Direccionamiento y planeacion estrategica presenta un proyecto del documento, el cual no ha sido presentado ni aprobado por el comité de gestion y desempeño de la entidad
</t>
    </r>
    <r>
      <rPr>
        <b/>
        <sz val="11"/>
        <color theme="1"/>
        <rFont val="Calibri"/>
        <family val="2"/>
        <scheme val="minor"/>
      </rPr>
      <t>2do Seguimiento:</t>
    </r>
    <r>
      <rPr>
        <sz val="11"/>
        <color theme="1"/>
        <rFont val="Calibri"/>
        <family val="2"/>
        <scheme val="minor"/>
      </rPr>
      <t xml:space="preserve"> Se evidencia en el informe final de RC
</t>
    </r>
    <r>
      <rPr>
        <b/>
        <sz val="11"/>
        <color theme="1"/>
        <rFont val="Calibri"/>
        <family val="2"/>
        <scheme val="minor"/>
      </rPr>
      <t xml:space="preserve">Evidencia: </t>
    </r>
    <r>
      <rPr>
        <sz val="11"/>
        <color theme="1"/>
        <rFont val="Calibri"/>
        <family val="2"/>
        <scheme val="minor"/>
      </rPr>
      <t>Informe realizado por la oficna de Planeación</t>
    </r>
  </si>
  <si>
    <r>
      <rPr>
        <b/>
        <sz val="11"/>
        <color theme="1"/>
        <rFont val="Calibri"/>
        <family val="2"/>
        <scheme val="minor"/>
      </rPr>
      <t>1er seguimiento:</t>
    </r>
    <r>
      <rPr>
        <sz val="11"/>
        <color theme="1"/>
        <rFont val="Calibri"/>
        <family val="2"/>
        <scheme val="minor"/>
      </rPr>
      <t xml:space="preserve">Esta programada a realizarse el dia 11 de junio del presente de manera virtual, por lo tanto luego de su realizacion se consolidaran las observaciones y/o recomendaciones que se presenten.
</t>
    </r>
    <r>
      <rPr>
        <b/>
        <sz val="11"/>
        <color theme="1"/>
        <rFont val="Calibri"/>
        <family val="2"/>
        <scheme val="minor"/>
      </rPr>
      <t xml:space="preserve">2do Seguimiento: </t>
    </r>
    <r>
      <rPr>
        <sz val="11"/>
        <color theme="1"/>
        <rFont val="Calibri"/>
        <family val="2"/>
        <scheme val="minor"/>
      </rPr>
      <t>Se evidencia en el informe final de RC</t>
    </r>
    <r>
      <rPr>
        <b/>
        <sz val="11"/>
        <color theme="1"/>
        <rFont val="Calibri"/>
        <family val="2"/>
        <scheme val="minor"/>
      </rPr>
      <t xml:space="preserve">
Evidencia: </t>
    </r>
    <r>
      <rPr>
        <sz val="11"/>
        <color theme="1"/>
        <rFont val="Calibri"/>
        <family val="2"/>
        <scheme val="minor"/>
      </rPr>
      <t>Informe realizado por la oficna de Planeación</t>
    </r>
  </si>
  <si>
    <r>
      <rPr>
        <b/>
        <sz val="11"/>
        <color theme="1"/>
        <rFont val="Calibri"/>
        <family val="2"/>
        <scheme val="minor"/>
      </rPr>
      <t>1er seguimiento:</t>
    </r>
    <r>
      <rPr>
        <sz val="11"/>
        <color theme="1"/>
        <rFont val="Calibri"/>
        <family val="2"/>
        <scheme val="minor"/>
      </rPr>
      <t xml:space="preserve">Esta programada a realizarse el dia 11 de junio del presente de manera virtual, por lo tanto luego de su realizacion se consolidaran las observaciones y/o recomendaciones que se presenten.
</t>
    </r>
    <r>
      <rPr>
        <b/>
        <sz val="11"/>
        <color theme="1"/>
        <rFont val="Calibri"/>
        <family val="2"/>
        <scheme val="minor"/>
      </rPr>
      <t xml:space="preserve">2do seguimiento: </t>
    </r>
    <r>
      <rPr>
        <sz val="11"/>
        <color theme="1"/>
        <rFont val="Calibri"/>
        <family val="2"/>
        <scheme val="minor"/>
      </rPr>
      <t xml:space="preserve"> Se evidencia en el informe final de RC
</t>
    </r>
    <r>
      <rPr>
        <b/>
        <sz val="11"/>
        <color theme="1"/>
        <rFont val="Calibri"/>
        <family val="2"/>
        <scheme val="minor"/>
      </rPr>
      <t>Evidencia:</t>
    </r>
    <r>
      <rPr>
        <sz val="11"/>
        <color theme="1"/>
        <rFont val="Calibri"/>
        <family val="2"/>
        <scheme val="minor"/>
      </rPr>
      <t xml:space="preserve"> Informe realizado por la oficna de Planeación</t>
    </r>
  </si>
  <si>
    <r>
      <rPr>
        <b/>
        <sz val="11"/>
        <color theme="1"/>
        <rFont val="Calibri"/>
        <family val="2"/>
        <scheme val="minor"/>
      </rPr>
      <t>Seguimiento 1:</t>
    </r>
    <r>
      <rPr>
        <sz val="11"/>
        <color theme="1"/>
        <rFont val="Calibri"/>
        <family val="2"/>
        <scheme val="minor"/>
      </rPr>
      <t xml:space="preserve">La RC Esta programada a realizarse el dia 11 de junio del presente de manera virtual, por lo tanto para el proximo periodo evaluado se presentara el plan de mejoramiento si se hace necesario.
</t>
    </r>
    <r>
      <rPr>
        <b/>
        <sz val="11"/>
        <color theme="1"/>
        <rFont val="Calibri"/>
        <family val="2"/>
        <scheme val="minor"/>
      </rPr>
      <t>Seguimiento 2:</t>
    </r>
    <r>
      <rPr>
        <sz val="11"/>
        <color theme="1"/>
        <rFont val="Calibri"/>
        <family val="2"/>
        <scheme val="minor"/>
      </rPr>
      <t xml:space="preserve">Se evidencia un Plan de mejoramiento por las observaciones y recomendaciones realizadas por control interno.
</t>
    </r>
    <r>
      <rPr>
        <b/>
        <sz val="11"/>
        <color theme="1"/>
        <rFont val="Calibri"/>
        <family val="2"/>
        <scheme val="minor"/>
      </rPr>
      <t>Evidencia</t>
    </r>
    <r>
      <rPr>
        <sz val="11"/>
        <color theme="1"/>
        <rFont val="Calibri"/>
        <family val="2"/>
        <scheme val="minor"/>
      </rPr>
      <t>: Acta de mesa de trabajo en asesoramiento para formular el Plan de mejoramiento- Formato diligenciado del Plan.</t>
    </r>
  </si>
  <si>
    <t>OBSERVACIONES</t>
  </si>
  <si>
    <r>
      <rPr>
        <b/>
        <sz val="11"/>
        <color theme="1"/>
        <rFont val="Calibri"/>
        <family val="2"/>
        <scheme val="minor"/>
      </rPr>
      <t xml:space="preserve">1er y 2do seguimiento: </t>
    </r>
    <r>
      <rPr>
        <sz val="11"/>
        <color theme="1"/>
        <rFont val="Calibri"/>
        <family val="2"/>
        <scheme val="minor"/>
      </rPr>
      <t xml:space="preserve">El equipo de trabajo del proceso de Gestion de atencion a la comunidad, en asesoria con con el equipo de Control y seguimiento actualizó una parte de los procedimientos referentes a la atencion al ciudadano.                                      
</t>
    </r>
    <r>
      <rPr>
        <b/>
        <sz val="11"/>
        <color theme="1"/>
        <rFont val="Calibri"/>
        <family val="2"/>
        <scheme val="minor"/>
      </rPr>
      <t>Evidencia</t>
    </r>
    <r>
      <rPr>
        <sz val="11"/>
        <color theme="1"/>
        <rFont val="Calibri"/>
        <family val="2"/>
        <scheme val="minor"/>
      </rPr>
      <t>: Actas de mesas de trabajo
Procedimientos actualizados
Acta de aprobacion Comite de Gestion y Desempeño</t>
    </r>
  </si>
  <si>
    <r>
      <rPr>
        <b/>
        <sz val="11"/>
        <color theme="1"/>
        <rFont val="Calibri"/>
        <family val="2"/>
        <scheme val="minor"/>
      </rPr>
      <t xml:space="preserve">1er  seguimiento: </t>
    </r>
    <r>
      <rPr>
        <sz val="11"/>
        <color theme="1"/>
        <rFont val="Calibri"/>
        <family val="2"/>
        <scheme val="minor"/>
      </rPr>
      <t xml:space="preserve">Se reporta en este periodo evaluado sesión del Comité de Gestión y Desempeño donde se trataron iniciativas de mejora del Proceso de Servicio a la Ciudadanía, se tomaron acciones correctivas generadas de este comite.
</t>
    </r>
    <r>
      <rPr>
        <b/>
        <sz val="11"/>
        <color theme="1"/>
        <rFont val="Calibri"/>
        <family val="2"/>
        <scheme val="minor"/>
      </rPr>
      <t xml:space="preserve">2do seguimiento: </t>
    </r>
    <r>
      <rPr>
        <sz val="11"/>
        <color theme="1"/>
        <rFont val="Calibri"/>
        <family val="2"/>
        <scheme val="minor"/>
      </rPr>
      <t>Se cumplió la meta en el 1er cuatrimestre evaluado</t>
    </r>
    <r>
      <rPr>
        <b/>
        <sz val="11"/>
        <color theme="1"/>
        <rFont val="Calibri"/>
        <family val="2"/>
        <scheme val="minor"/>
      </rPr>
      <t>.
Evidencia:</t>
    </r>
    <r>
      <rPr>
        <sz val="11"/>
        <color theme="1"/>
        <rFont val="Calibri"/>
        <family val="2"/>
        <scheme val="minor"/>
      </rPr>
      <t xml:space="preserve"> Acta del Comité de Gestion y Deempeño referente a la  mejora del Proceso de Servicio a la Ciudadano.</t>
    </r>
  </si>
  <si>
    <r>
      <rPr>
        <b/>
        <sz val="11"/>
        <color theme="1"/>
        <rFont val="Calibri"/>
        <family val="2"/>
        <scheme val="minor"/>
      </rPr>
      <t xml:space="preserve">1er seguimiento: </t>
    </r>
    <r>
      <rPr>
        <sz val="11"/>
        <color theme="1"/>
        <rFont val="Calibri"/>
        <family val="2"/>
        <scheme val="minor"/>
      </rPr>
      <t>Se evidencia Manual de Servicio al Ciudadano, vigente y en ejcucion</t>
    </r>
    <r>
      <rPr>
        <b/>
        <sz val="11"/>
        <color theme="1"/>
        <rFont val="Calibri"/>
        <family val="2"/>
        <scheme val="minor"/>
      </rPr>
      <t xml:space="preserve">.
2do Seguimiento: </t>
    </r>
    <r>
      <rPr>
        <sz val="11"/>
        <color theme="1"/>
        <rFont val="Calibri"/>
        <family val="2"/>
        <scheme val="minor"/>
      </rPr>
      <t>Se cumplió en el primer cuatrimestre.</t>
    </r>
    <r>
      <rPr>
        <b/>
        <sz val="11"/>
        <color theme="1"/>
        <rFont val="Calibri"/>
        <family val="2"/>
        <scheme val="minor"/>
      </rPr>
      <t xml:space="preserve">
Se evidencia:</t>
    </r>
    <r>
      <rPr>
        <sz val="11"/>
        <color theme="1"/>
        <rFont val="Calibri"/>
        <family val="2"/>
        <scheme val="minor"/>
      </rPr>
      <t xml:space="preserve"> Documento Politica de servcio al Ciudadano- Aprobado a la fecha no se encuentra publicado en el modulo de manuales.
</t>
    </r>
  </si>
  <si>
    <r>
      <rPr>
        <b/>
        <sz val="11"/>
        <color theme="1"/>
        <rFont val="Calibri"/>
        <family val="2"/>
        <scheme val="minor"/>
      </rPr>
      <t xml:space="preserve">1er seguimiento: </t>
    </r>
    <r>
      <rPr>
        <sz val="11"/>
        <color theme="1"/>
        <rFont val="Calibri"/>
        <family val="2"/>
        <scheme val="minor"/>
      </rPr>
      <t>Se evidencian actualizaciones en el software PQRSD.</t>
    </r>
    <r>
      <rPr>
        <b/>
        <sz val="11"/>
        <color theme="1"/>
        <rFont val="Calibri"/>
        <family val="2"/>
        <scheme val="minor"/>
      </rPr>
      <t xml:space="preserve">
2do Seguimiento: </t>
    </r>
    <r>
      <rPr>
        <sz val="11"/>
        <color theme="1"/>
        <rFont val="Calibri"/>
        <family val="2"/>
        <scheme val="minor"/>
      </rPr>
      <t>Se evidencian actualizaciones, actividades y capacitaciones para el manejo del  software PQRSD y continuan la actualizacion de los modulos para el roximo cuatrimestre.</t>
    </r>
    <r>
      <rPr>
        <b/>
        <sz val="11"/>
        <color theme="1"/>
        <rFont val="Calibri"/>
        <family val="2"/>
        <scheme val="minor"/>
      </rPr>
      <t xml:space="preserve">
Evidencia:</t>
    </r>
    <r>
      <rPr>
        <sz val="11"/>
        <color theme="1"/>
        <rFont val="Calibri"/>
        <family val="2"/>
        <scheme val="minor"/>
      </rPr>
      <t xml:space="preserve"> Software actualizado e implementado, actas y registros de las actividades.</t>
    </r>
  </si>
  <si>
    <r>
      <t xml:space="preserve">1er seguimiento: </t>
    </r>
    <r>
      <rPr>
        <sz val="11"/>
        <color theme="1"/>
        <rFont val="Calibri"/>
        <family val="2"/>
        <scheme val="minor"/>
      </rPr>
      <t>se registra el diagnostico realizado, que sirve de insumo para fortalecer el proceso de servicio al ciudadano.</t>
    </r>
    <r>
      <rPr>
        <b/>
        <sz val="11"/>
        <color theme="1"/>
        <rFont val="Calibri"/>
        <family val="2"/>
        <scheme val="minor"/>
      </rPr>
      <t xml:space="preserve">
2do Seguimiento: </t>
    </r>
    <r>
      <rPr>
        <sz val="11"/>
        <color theme="1"/>
        <rFont val="Calibri"/>
        <family val="2"/>
        <scheme val="minor"/>
      </rPr>
      <t>Se cumplió en el primer cuatrimestre.</t>
    </r>
    <r>
      <rPr>
        <b/>
        <sz val="11"/>
        <color theme="1"/>
        <rFont val="Calibri"/>
        <family val="2"/>
        <scheme val="minor"/>
      </rPr>
      <t xml:space="preserve">
Se evidencia: </t>
    </r>
    <r>
      <rPr>
        <sz val="11"/>
        <color theme="1"/>
        <rFont val="Calibri"/>
        <family val="2"/>
        <scheme val="minor"/>
      </rPr>
      <t>Diagnostico realizado.</t>
    </r>
  </si>
  <si>
    <r>
      <t xml:space="preserve">1er seguimiento: </t>
    </r>
    <r>
      <rPr>
        <sz val="11"/>
        <color theme="1"/>
        <rFont val="Calibri"/>
        <family val="2"/>
        <scheme val="minor"/>
      </rPr>
      <t>Debido a la emergencia sanitaria por el COVID 19, la entidad a traves de los procesos de Gestion a la comunidad, direccionamiento y planeacion estrategica y en asesoramiento de la oficina de control interno realizaron los protocolos de atencion presencial, virtual y telefonico con el fin de fortalecer la atencion a la comunidad.</t>
    </r>
    <r>
      <rPr>
        <b/>
        <sz val="11"/>
        <color theme="1"/>
        <rFont val="Calibri"/>
        <family val="2"/>
        <scheme val="minor"/>
      </rPr>
      <t xml:space="preserve">
2do Seguimiento: </t>
    </r>
    <r>
      <rPr>
        <sz val="11"/>
        <color theme="1"/>
        <rFont val="Calibri"/>
        <family val="2"/>
        <scheme val="minor"/>
      </rPr>
      <t>Se cumplió la meta en el primer cuatrimestre.</t>
    </r>
    <r>
      <rPr>
        <b/>
        <sz val="11"/>
        <color theme="1"/>
        <rFont val="Calibri"/>
        <family val="2"/>
        <scheme val="minor"/>
      </rPr>
      <t xml:space="preserve">
Evidencia: </t>
    </r>
    <r>
      <rPr>
        <sz val="11"/>
        <color theme="1"/>
        <rFont val="Calibri"/>
        <family val="2"/>
        <scheme val="minor"/>
      </rPr>
      <t>Mesas de trabajo para la elaboracion de los mismos, Protocolos documentados y en ejecucion</t>
    </r>
  </si>
  <si>
    <r>
      <rPr>
        <b/>
        <sz val="11"/>
        <color theme="1"/>
        <rFont val="Calibri"/>
        <family val="2"/>
        <scheme val="minor"/>
      </rPr>
      <t xml:space="preserve">1er seguimiento: </t>
    </r>
    <r>
      <rPr>
        <sz val="11"/>
        <color theme="1"/>
        <rFont val="Calibri"/>
        <family val="2"/>
        <scheme val="minor"/>
      </rPr>
      <t>Se cuenta con Plan de Capacitacion Institucional, que incluye modulos para el desarrollo y fortalecimiento de competencias laborales en servicio a la ciudadanía.</t>
    </r>
    <r>
      <rPr>
        <b/>
        <sz val="11"/>
        <color theme="1"/>
        <rFont val="Calibri"/>
        <family val="2"/>
        <scheme val="minor"/>
      </rPr>
      <t xml:space="preserve">
2do seguimiento:</t>
    </r>
    <r>
      <rPr>
        <sz val="11"/>
        <color theme="1"/>
        <rFont val="Calibri"/>
        <family val="2"/>
        <scheme val="minor"/>
      </rPr>
      <t>Se cuenta con Plan de Capacitacion Institucional, que incluye modulos para el desarrollo y fortalecimiento de competencias laborales en servicio a la ciudadanía en ejecución.</t>
    </r>
    <r>
      <rPr>
        <b/>
        <sz val="11"/>
        <color theme="1"/>
        <rFont val="Calibri"/>
        <family val="2"/>
        <scheme val="minor"/>
      </rPr>
      <t xml:space="preserve">
Evidencia: </t>
    </r>
    <r>
      <rPr>
        <sz val="11"/>
        <color theme="1"/>
        <rFont val="Calibri"/>
        <family val="2"/>
        <scheme val="minor"/>
      </rPr>
      <t>https://personeriacartagena.gov.co/appsiapctg/Modulos/Parametrizacion/documentos_web/PLANEACION/PLAN_INSTITUCIONAL_CAPACITACION/Plan_Anual_Capacitacion_2021.pdf                 https://personeriacartagena.gov.co/appsiapctg/Modulos/Parametrizacion/documentos_web/PLANEACION/PLAN_ESTRATEGICO_THUMANO/Plan_Estrat%C3%A9gico_de_Talento_Humano-Personer%C3%ADa_Distrital_Cartagena-2021.docx.pdf</t>
    </r>
  </si>
  <si>
    <r>
      <rPr>
        <b/>
        <sz val="11"/>
        <color theme="1"/>
        <rFont val="Calibri"/>
        <family val="2"/>
        <scheme val="minor"/>
      </rPr>
      <t>1er seguimiento:</t>
    </r>
    <r>
      <rPr>
        <sz val="11"/>
        <color theme="1"/>
        <rFont val="Calibri"/>
        <family val="2"/>
        <scheme val="minor"/>
      </rPr>
      <t xml:space="preserve"> No registra ejecución
</t>
    </r>
    <r>
      <rPr>
        <b/>
        <sz val="11"/>
        <color theme="1"/>
        <rFont val="Calibri"/>
        <family val="2"/>
        <scheme val="minor"/>
      </rPr>
      <t>2do Seguimiento:</t>
    </r>
    <r>
      <rPr>
        <sz val="11"/>
        <color theme="1"/>
        <rFont val="Calibri"/>
        <family val="2"/>
        <scheme val="minor"/>
      </rPr>
      <t xml:space="preserve"> Se realizo una capacitacion introductoria, liderada por el PIC Talento Humano, se sugiere continuar campañas internas a los funcionarios y contratistas para fortalecer competencias en: lenguaje claro, conocimiento trámites y servicios, apropiación de protocolos de servicio, ventanilla hacia adentro y hacia afuera en el marco de MIPG.
</t>
    </r>
    <r>
      <rPr>
        <b/>
        <sz val="11"/>
        <color theme="1"/>
        <rFont val="Calibri"/>
        <family val="2"/>
        <scheme val="minor"/>
      </rPr>
      <t>Evidencia</t>
    </r>
    <r>
      <rPr>
        <sz val="11"/>
        <color theme="1"/>
        <rFont val="Calibri"/>
        <family val="2"/>
        <scheme val="minor"/>
      </rPr>
      <t>: Actas y registro de asistencias.</t>
    </r>
  </si>
  <si>
    <r>
      <rPr>
        <b/>
        <sz val="11"/>
        <color theme="1"/>
        <rFont val="Calibri"/>
        <family val="2"/>
        <scheme val="minor"/>
      </rPr>
      <t>1er seguimiento</t>
    </r>
    <r>
      <rPr>
        <sz val="11"/>
        <color theme="1"/>
        <rFont val="Calibri"/>
        <family val="2"/>
        <scheme val="minor"/>
      </rPr>
      <t xml:space="preserve">: Se encuentra en proceso de formulación.
</t>
    </r>
    <r>
      <rPr>
        <b/>
        <sz val="11"/>
        <color theme="1"/>
        <rFont val="Calibri"/>
        <family val="2"/>
        <scheme val="minor"/>
      </rPr>
      <t>2do seguimiento</t>
    </r>
    <r>
      <rPr>
        <sz val="11"/>
        <color theme="1"/>
        <rFont val="Calibri"/>
        <family val="2"/>
        <scheme val="minor"/>
      </rPr>
      <t xml:space="preserve">:EL lider de Gestion de tecnologias, informacion y comunicación elaboró el Plan de comunicaciones 2021, con el asesoramiento de la OCI, el cual a la fecha de este informe esta en espera de presentación y aprobacion por el Comité de Gestion y Desempeño de la entidad.
</t>
    </r>
    <r>
      <rPr>
        <b/>
        <sz val="11"/>
        <color theme="1"/>
        <rFont val="Calibri"/>
        <family val="2"/>
        <scheme val="minor"/>
      </rPr>
      <t>Se evidencia</t>
    </r>
    <r>
      <rPr>
        <sz val="11"/>
        <color theme="1"/>
        <rFont val="Calibri"/>
        <family val="2"/>
        <scheme val="minor"/>
      </rPr>
      <t>: Plan de Comunicación Institucional de la Personería Distrital de Cartagena 2021-documentado</t>
    </r>
  </si>
  <si>
    <t xml:space="preserve">Elaborar informes semestrales  de PQRSD, que generen recomendaciones en aras de mejorar  la prestación de los tramites y servicios de la Entidad </t>
  </si>
  <si>
    <r>
      <rPr>
        <b/>
        <sz val="11"/>
        <color theme="1"/>
        <rFont val="Calibri"/>
        <family val="2"/>
        <scheme val="minor"/>
      </rPr>
      <t xml:space="preserve">1er seguimiento: </t>
    </r>
    <r>
      <rPr>
        <sz val="11"/>
        <color theme="1"/>
        <rFont val="Calibri"/>
        <family val="2"/>
        <scheme val="minor"/>
      </rPr>
      <t>IPara este primer seguimiento no aplica dado que el informe se presentara semestral</t>
    </r>
    <r>
      <rPr>
        <b/>
        <sz val="11"/>
        <color theme="1"/>
        <rFont val="Calibri"/>
        <family val="2"/>
        <scheme val="minor"/>
      </rPr>
      <t xml:space="preserve">
2do seguimiento:</t>
    </r>
    <r>
      <rPr>
        <sz val="11"/>
        <color theme="1"/>
        <rFont val="Calibri"/>
        <family val="2"/>
        <scheme val="minor"/>
      </rPr>
      <t>Informe presentado y publicado en la pagina web de la entidad. Se programo la  presentacion ante el comite de Institucional de Control Interno en el mes de septiembre</t>
    </r>
    <r>
      <rPr>
        <b/>
        <sz val="11"/>
        <color theme="1"/>
        <rFont val="Calibri"/>
        <family val="2"/>
        <scheme val="minor"/>
      </rPr>
      <t>.
Evidencia</t>
    </r>
    <r>
      <rPr>
        <sz val="11"/>
        <color theme="1"/>
        <rFont val="Calibri"/>
        <family val="2"/>
        <scheme val="minor"/>
      </rPr>
      <t>:                    https://personeriacartagena.gov.co/appsiapctg/Modulos/Parametrizacion/documentos_web_control_control_interno.php</t>
    </r>
  </si>
  <si>
    <r>
      <rPr>
        <b/>
        <sz val="11"/>
        <color theme="1"/>
        <rFont val="Calibri"/>
        <family val="2"/>
        <scheme val="minor"/>
      </rPr>
      <t>1er seguimiento</t>
    </r>
    <r>
      <rPr>
        <sz val="11"/>
        <color theme="1"/>
        <rFont val="Calibri"/>
        <family val="2"/>
        <scheme val="minor"/>
      </rPr>
      <t xml:space="preserve">: IPara este primer seguimiento no aplica dado que el informe se presentara semestral
</t>
    </r>
    <r>
      <rPr>
        <b/>
        <sz val="11"/>
        <color theme="1"/>
        <rFont val="Calibri"/>
        <family val="2"/>
        <scheme val="minor"/>
      </rPr>
      <t>2do seguimiento</t>
    </r>
    <r>
      <rPr>
        <sz val="11"/>
        <color theme="1"/>
        <rFont val="Calibri"/>
        <family val="2"/>
        <scheme val="minor"/>
      </rPr>
      <t xml:space="preserve">:Informe presentado y publicado en la pagina web de la entidad. Se programo la  presentacion ante el comite de Institucional de Control Interno en el mes de septiembre.
</t>
    </r>
    <r>
      <rPr>
        <b/>
        <sz val="11"/>
        <color theme="1"/>
        <rFont val="Calibri"/>
        <family val="2"/>
        <scheme val="minor"/>
      </rPr>
      <t xml:space="preserve">Evidencia: </t>
    </r>
    <r>
      <rPr>
        <sz val="11"/>
        <color theme="1"/>
        <rFont val="Calibri"/>
        <family val="2"/>
        <scheme val="minor"/>
      </rPr>
      <t xml:space="preserve">                   https://personeriacartagena.gov.co/appsiapctg/Modulos/Parametrizacion/documentos_web_control_control_interno.php</t>
    </r>
  </si>
  <si>
    <r>
      <rPr>
        <b/>
        <sz val="11"/>
        <color theme="1"/>
        <rFont val="Calibri"/>
        <family val="2"/>
        <scheme val="minor"/>
      </rPr>
      <t xml:space="preserve">1er y 2do seguimiento: </t>
    </r>
    <r>
      <rPr>
        <sz val="11"/>
        <color theme="1"/>
        <rFont val="Calibri"/>
        <family val="2"/>
        <scheme val="minor"/>
      </rPr>
      <t>Se registra publicado en la pagina web de la entidad la caracterizacion de usuarios, se le recomienda ser actualizada y revisada semestralmente.</t>
    </r>
    <r>
      <rPr>
        <b/>
        <sz val="11"/>
        <color theme="1"/>
        <rFont val="Calibri"/>
        <family val="2"/>
        <scheme val="minor"/>
      </rPr>
      <t xml:space="preserve">
Evidencia: </t>
    </r>
    <r>
      <rPr>
        <sz val="11"/>
        <color theme="1"/>
        <rFont val="Calibri"/>
        <family val="2"/>
        <scheme val="minor"/>
      </rPr>
      <t xml:space="preserve"> https://personeriacartagena.gov.co/appsiapctg/Modulos/Parametrizacion/documentos_web/PLANEACION/MANUALES/DE-O-002_Caracterizacion_de_usuarios.pdf</t>
    </r>
  </si>
  <si>
    <r>
      <rPr>
        <b/>
        <sz val="11"/>
        <color theme="1"/>
        <rFont val="Calibri"/>
        <family val="2"/>
        <scheme val="minor"/>
      </rPr>
      <t>1er y 2do seguimiento</t>
    </r>
    <r>
      <rPr>
        <sz val="11"/>
        <color theme="1"/>
        <rFont val="Calibri"/>
        <family val="2"/>
        <scheme val="minor"/>
      </rPr>
      <t>: Se observó un bajo nivel de efectividad en la herramienta de formato de
encuesta presencial debido a la gestión del cambio que estamos viviendo
por pandemia COVID 19. Se recomienda establecer en un tipo de encuesta
de acuerdo a la metodóloga de trabajo remoto e intercalado que se están
realizando en la personería distrital de Cartagena.</t>
    </r>
  </si>
  <si>
    <r>
      <rPr>
        <b/>
        <sz val="10"/>
        <color theme="1"/>
        <rFont val="Calibri"/>
        <family val="2"/>
        <scheme val="minor"/>
      </rPr>
      <t>1er y 2do seguimiento:</t>
    </r>
    <r>
      <rPr>
        <sz val="10"/>
        <color theme="1"/>
        <rFont val="Calibri"/>
        <family val="2"/>
        <scheme val="minor"/>
      </rPr>
      <t xml:space="preserve">Se han realizado las publicaciones corrspondientes de acuerdo a la ley, en espera de socializacion de nuevos documentos para su publicacion
</t>
    </r>
    <r>
      <rPr>
        <b/>
        <sz val="10"/>
        <color theme="1"/>
        <rFont val="Calibri"/>
        <family val="2"/>
        <scheme val="minor"/>
      </rPr>
      <t>Evidencia:</t>
    </r>
    <r>
      <rPr>
        <sz val="10"/>
        <color theme="1"/>
        <rFont val="Calibri"/>
        <family val="2"/>
        <scheme val="minor"/>
      </rPr>
      <t xml:space="preserve"> https://www.personeriacartagena.gov.co/webnew/index.php/transparencia</t>
    </r>
  </si>
  <si>
    <r>
      <rPr>
        <b/>
        <sz val="11"/>
        <rFont val="Calibri"/>
        <family val="2"/>
        <scheme val="minor"/>
      </rPr>
      <t>1er y 2do seguimiento:</t>
    </r>
    <r>
      <rPr>
        <sz val="11"/>
        <rFont val="Calibri"/>
        <family val="2"/>
        <scheme val="minor"/>
      </rPr>
      <t xml:space="preserve">Se han realizado las publicaciones corrspondientes de acuerdo a la ley. 
</t>
    </r>
    <r>
      <rPr>
        <b/>
        <sz val="11"/>
        <rFont val="Calibri"/>
        <family val="2"/>
        <scheme val="minor"/>
      </rPr>
      <t xml:space="preserve">Evidencia: </t>
    </r>
    <r>
      <rPr>
        <u/>
        <sz val="11"/>
        <color theme="10"/>
        <rFont val="Calibri"/>
        <family val="2"/>
        <scheme val="minor"/>
      </rPr>
      <t>https://www.personeriacartagena.gov.co/webnew/index.php/la-entidad/estructura-organica-y-funciones</t>
    </r>
  </si>
  <si>
    <r>
      <t>1er y 2do seguimiento:</t>
    </r>
    <r>
      <rPr>
        <sz val="10"/>
        <color theme="1"/>
        <rFont val="Calibri"/>
        <family val="2"/>
        <scheme val="minor"/>
      </rPr>
      <t>Se han realizado las publicaciones corrspondientes de acuerdo a la ley.</t>
    </r>
    <r>
      <rPr>
        <b/>
        <sz val="10"/>
        <color theme="1"/>
        <rFont val="Calibri"/>
        <family val="2"/>
        <scheme val="minor"/>
      </rPr>
      <t xml:space="preserve">
Evidencia:           </t>
    </r>
    <r>
      <rPr>
        <sz val="10"/>
        <color theme="1"/>
        <rFont val="Calibri"/>
        <family val="2"/>
        <scheme val="minor"/>
      </rPr>
      <t>https://personeriacartagena.gov.co/appsiapctg/Modulos/transparencia_pweb/articulos/puntos_atencion.php</t>
    </r>
  </si>
  <si>
    <r>
      <t>1er y 2do seguimiento:</t>
    </r>
    <r>
      <rPr>
        <sz val="10"/>
        <color theme="1"/>
        <rFont val="Calibri"/>
        <family val="2"/>
        <scheme val="minor"/>
      </rPr>
      <t>Se han realizado las publicaciones corrspondientes de acuerdo a la ley</t>
    </r>
    <r>
      <rPr>
        <b/>
        <sz val="10"/>
        <color theme="1"/>
        <rFont val="Calibri"/>
        <family val="2"/>
        <scheme val="minor"/>
      </rPr>
      <t xml:space="preserve">.
Evidencia:               </t>
    </r>
    <r>
      <rPr>
        <sz val="10"/>
        <color theme="1"/>
        <rFont val="Calibri"/>
        <family val="2"/>
        <scheme val="minor"/>
      </rPr>
      <t>https://personeriacartagena.gov.co/appsiapctg/Modulos/Parametrizacion/documentos_web_presupuesto_presupuesto.php</t>
    </r>
  </si>
  <si>
    <r>
      <t>1er y 2do seguimiento:</t>
    </r>
    <r>
      <rPr>
        <sz val="10"/>
        <color theme="1"/>
        <rFont val="Calibri"/>
        <family val="2"/>
        <scheme val="minor"/>
      </rPr>
      <t xml:space="preserve">Se han realizado las publicaciones corrspondientes de acuerdo a la ley.
</t>
    </r>
    <r>
      <rPr>
        <b/>
        <sz val="10"/>
        <color theme="1"/>
        <rFont val="Calibri"/>
        <family val="2"/>
        <scheme val="minor"/>
      </rPr>
      <t xml:space="preserve">Evidencia:   </t>
    </r>
    <r>
      <rPr>
        <sz val="10"/>
        <color theme="1"/>
        <rFont val="Calibri"/>
        <family val="2"/>
        <scheme val="minor"/>
      </rPr>
      <t>https://www.funcionpublica.gov.co/dafpIndexerBHV/?find=FindNext&amp;query=personeria+de+cartagena&amp;dptoSeleccionado=Bol%C3%ADvar&amp;entidadSeleccionado=&amp;munSeleccionado=&amp;tipoAltaSeleccionado=&amp;bloquearFiltroDptoSeleccionado=&amp;bloquearFiltroEntidadSeleccionado=false&amp;bloquearFiltroMunSeleccionado=&amp;bloquearFiltroTipoAltaSeleccionado=</t>
    </r>
  </si>
  <si>
    <r>
      <t xml:space="preserve">1er seguimiento: </t>
    </r>
    <r>
      <rPr>
        <sz val="10"/>
        <color theme="1"/>
        <rFont val="Calibri"/>
        <family val="2"/>
        <scheme val="minor"/>
      </rPr>
      <t>Se identificó en las auditorias realizadas la desactuslizacion de las normas aplicables a los procesos de la entidad</t>
    </r>
    <r>
      <rPr>
        <b/>
        <sz val="10"/>
        <color theme="1"/>
        <rFont val="Calibri"/>
        <family val="2"/>
        <scheme val="minor"/>
      </rPr>
      <t xml:space="preserve">.
2do seguimiento: </t>
    </r>
    <r>
      <rPr>
        <sz val="10"/>
        <color theme="1"/>
        <rFont val="Calibri"/>
        <family val="2"/>
        <scheme val="minor"/>
      </rPr>
      <t>con el asesoramiento de la oficina de control interno se realizaron las actualizaciones de los normogramas de los procesos.</t>
    </r>
    <r>
      <rPr>
        <b/>
        <sz val="10"/>
        <color theme="1"/>
        <rFont val="Calibri"/>
        <family val="2"/>
        <scheme val="minor"/>
      </rPr>
      <t xml:space="preserve">
Evidencia:    </t>
    </r>
    <r>
      <rPr>
        <sz val="10"/>
        <color theme="1"/>
        <rFont val="Calibri"/>
        <family val="2"/>
        <scheme val="minor"/>
      </rPr>
      <t>https://personeriacartagena.gov.co/appsiapctg/Modulos/transparencia_pweb/normatividad.php</t>
    </r>
  </si>
  <si>
    <r>
      <t xml:space="preserve">1er seguimiento: </t>
    </r>
    <r>
      <rPr>
        <sz val="10"/>
        <color theme="1"/>
        <rFont val="Calibri"/>
        <family val="2"/>
        <scheme val="minor"/>
      </rPr>
      <t>Se identificó en las auditorias realizadas la desactuslizacion de las normas aplicables a los procesos de la entidad.</t>
    </r>
    <r>
      <rPr>
        <b/>
        <sz val="10"/>
        <color theme="1"/>
        <rFont val="Calibri"/>
        <family val="2"/>
        <scheme val="minor"/>
      </rPr>
      <t xml:space="preserve">
2do seguimiento: </t>
    </r>
    <r>
      <rPr>
        <sz val="10"/>
        <color theme="1"/>
        <rFont val="Calibri"/>
        <family val="2"/>
        <scheme val="minor"/>
      </rPr>
      <t>con el asesoramiento de la oficina de control interno se realizaron las actualizaciones de los normogramas de los procesos</t>
    </r>
    <r>
      <rPr>
        <b/>
        <sz val="10"/>
        <color theme="1"/>
        <rFont val="Calibri"/>
        <family val="2"/>
        <scheme val="minor"/>
      </rPr>
      <t xml:space="preserve">.
Evidencia:    </t>
    </r>
    <r>
      <rPr>
        <sz val="10"/>
        <color theme="1"/>
        <rFont val="Calibri"/>
        <family val="2"/>
        <scheme val="minor"/>
      </rPr>
      <t>https://personeriacartagena.gov.co/appsiapctg/Modulos/transparencia_pweb/normatividad.php</t>
    </r>
  </si>
  <si>
    <r>
      <rPr>
        <b/>
        <sz val="10"/>
        <color theme="1"/>
        <rFont val="Calibri"/>
        <family val="2"/>
        <scheme val="minor"/>
      </rPr>
      <t>1er y 2do seguimiento:</t>
    </r>
    <r>
      <rPr>
        <sz val="10"/>
        <color theme="1"/>
        <rFont val="Calibri"/>
        <family val="2"/>
        <scheme val="minor"/>
      </rPr>
      <t xml:space="preserve">Se han realizado las publicaciones corrspondientes de acuerdo a la ley
</t>
    </r>
    <r>
      <rPr>
        <b/>
        <sz val="10"/>
        <color theme="1"/>
        <rFont val="Calibri"/>
        <family val="2"/>
        <scheme val="minor"/>
      </rPr>
      <t>Evidencia:</t>
    </r>
    <r>
      <rPr>
        <sz val="10"/>
        <color theme="1"/>
        <rFont val="Calibri"/>
        <family val="2"/>
        <scheme val="minor"/>
      </rPr>
      <t xml:space="preserve">     https://personeriacartagena.gov.co/appsiapctg/Modulos/Parametrizacion/documentos_web_planeacion_manuales.php</t>
    </r>
  </si>
  <si>
    <r>
      <t>1er y 2do seguimiento:</t>
    </r>
    <r>
      <rPr>
        <sz val="10"/>
        <color theme="1"/>
        <rFont val="Calibri"/>
        <family val="2"/>
        <scheme val="minor"/>
      </rPr>
      <t xml:space="preserve">Se han realizado las publicaciones corrspondientes de acuerdo a la ley.
</t>
    </r>
    <r>
      <rPr>
        <b/>
        <sz val="10"/>
        <color theme="1"/>
        <rFont val="Calibri"/>
        <family val="2"/>
        <scheme val="minor"/>
      </rPr>
      <t xml:space="preserve">Evidencia:  </t>
    </r>
    <r>
      <rPr>
        <sz val="10"/>
        <color theme="1"/>
        <rFont val="Calibri"/>
        <family val="2"/>
        <scheme val="minor"/>
      </rPr>
      <t>https://www.personeriacartagena.gov.co/webnew/index.php/transparencia/planeacion</t>
    </r>
  </si>
  <si>
    <r>
      <t>1er y 2do seguimiento:</t>
    </r>
    <r>
      <rPr>
        <sz val="10"/>
        <color theme="1"/>
        <rFont val="Calibri"/>
        <family val="2"/>
        <scheme val="minor"/>
      </rPr>
      <t xml:space="preserve">Se han realizado las publicaciones corrspondientes de acuerdo a la ley
</t>
    </r>
    <r>
      <rPr>
        <b/>
        <sz val="10"/>
        <color theme="1"/>
        <rFont val="Calibri"/>
        <family val="2"/>
        <scheme val="minor"/>
      </rPr>
      <t xml:space="preserve">Evidencia:  </t>
    </r>
    <r>
      <rPr>
        <sz val="10"/>
        <color theme="1"/>
        <rFont val="Calibri"/>
        <family val="2"/>
        <scheme val="minor"/>
      </rPr>
      <t>https://personeriacartagena.gov.co/appsiapctg/Modulos/Parametrizacion/documentos_web_control_auditoria_interna.php</t>
    </r>
  </si>
  <si>
    <r>
      <t>1er y 2do seguimiento:</t>
    </r>
    <r>
      <rPr>
        <sz val="10"/>
        <color theme="1"/>
        <rFont val="Calibri"/>
        <family val="2"/>
        <scheme val="minor"/>
      </rPr>
      <t>Se han realizado las publicaciones corrspondientes de acuerdo a la ley</t>
    </r>
    <r>
      <rPr>
        <b/>
        <sz val="10"/>
        <color theme="1"/>
        <rFont val="Calibri"/>
        <family val="2"/>
        <scheme val="minor"/>
      </rPr>
      <t xml:space="preserve">
Evidencia:  </t>
    </r>
    <r>
      <rPr>
        <sz val="10"/>
        <color theme="1"/>
        <rFont val="Calibri"/>
        <family val="2"/>
        <scheme val="minor"/>
      </rPr>
      <t>https://personeriacartagena.gov.co/appsiapctg/Modulos/Parametrizacion/documentos_web_control_in1474.php</t>
    </r>
  </si>
  <si>
    <r>
      <rPr>
        <b/>
        <sz val="10"/>
        <color theme="1"/>
        <rFont val="Calibri"/>
        <family val="2"/>
        <scheme val="minor"/>
      </rPr>
      <t>1er y 2do seguimiento</t>
    </r>
    <r>
      <rPr>
        <sz val="10"/>
        <color theme="1"/>
        <rFont val="Calibri"/>
        <family val="2"/>
        <scheme val="minor"/>
      </rPr>
      <t xml:space="preserve">:Se han realizado las publicaciones corrspondientes de acuerdo a la ley
</t>
    </r>
    <r>
      <rPr>
        <b/>
        <sz val="10"/>
        <color theme="1"/>
        <rFont val="Calibri"/>
        <family val="2"/>
        <scheme val="minor"/>
      </rPr>
      <t>Evidencia:</t>
    </r>
    <r>
      <rPr>
        <sz val="10"/>
        <color theme="1"/>
        <rFont val="Calibri"/>
        <family val="2"/>
        <scheme val="minor"/>
      </rPr>
      <t xml:space="preserve"> https://personeriacartagena.gov.co/appsiapctg/Modulos/Parametrizacion/documentos_web_planeacion_paa.php</t>
    </r>
  </si>
  <si>
    <r>
      <rPr>
        <b/>
        <sz val="11"/>
        <color theme="1"/>
        <rFont val="Calibri"/>
        <family val="2"/>
        <scheme val="minor"/>
      </rPr>
      <t>1er seguimiento</t>
    </r>
    <r>
      <rPr>
        <sz val="11"/>
        <color theme="1"/>
        <rFont val="Calibri"/>
        <family val="2"/>
        <scheme val="minor"/>
      </rPr>
      <t xml:space="preserve">: Se cuenta con un espacio WEB, la personería distrital de Cartagena articula con diferentes canales de atención donde se recogen todas las inquietudes de la comunidad de Cartagena. Los Ciudadanos se ponen en contacto con la Administración para demandar un servicio, obtener información o presentar una petición, queja, reclamo o sugerencia (PQRS) ingresando en la pagina sin necesidad de trasladarse a la entidad
</t>
    </r>
    <r>
      <rPr>
        <b/>
        <sz val="11"/>
        <color theme="1"/>
        <rFont val="Calibri"/>
        <family val="2"/>
        <scheme val="minor"/>
      </rPr>
      <t>2do seguimiento</t>
    </r>
    <r>
      <rPr>
        <sz val="11"/>
        <color theme="1"/>
        <rFont val="Calibri"/>
        <family val="2"/>
        <scheme val="minor"/>
      </rPr>
      <t xml:space="preserve">:Se cuenta con la .Ventanilla Única de Radicación se lleva un mayor control mediante la planilla de reparto de comunicaciones, a través del cual se hace entrega a cada una de las áreas de las comunicaciones recepcionadas, se crea un correo institucional para la recepcion delas PQRSD, y se responsabiliza a un funcionariopara manejarlo fortaleciendo los tiempos de respuestas.Se encuentra en proceso defortalecimiento continuo
</t>
    </r>
    <r>
      <rPr>
        <b/>
        <sz val="11"/>
        <color theme="1"/>
        <rFont val="Calibri"/>
        <family val="2"/>
        <scheme val="minor"/>
      </rPr>
      <t xml:space="preserve">Evidencia: </t>
    </r>
    <r>
      <rPr>
        <sz val="11"/>
        <color theme="1"/>
        <rFont val="Calibri"/>
        <family val="2"/>
        <scheme val="minor"/>
      </rPr>
      <t>https://www.personeriacartagena.gov.co/webnew/index.php/atencion-al-ciudadano
info@personeriacartagena.gov.co</t>
    </r>
  </si>
  <si>
    <r>
      <rPr>
        <b/>
        <sz val="10"/>
        <color theme="1"/>
        <rFont val="Calibri"/>
        <family val="2"/>
        <scheme val="minor"/>
      </rPr>
      <t>1er y 2do seguimiemiento:</t>
    </r>
    <r>
      <rPr>
        <sz val="10"/>
        <color theme="1"/>
        <rFont val="Calibri"/>
        <family val="2"/>
        <scheme val="minor"/>
      </rPr>
      <t xml:space="preserve">Se han realizado las publicaciones corrspondientes de acuerdo a la ley en SECOP 2.
</t>
    </r>
    <r>
      <rPr>
        <b/>
        <sz val="10"/>
        <color theme="1"/>
        <rFont val="Calibri"/>
        <family val="2"/>
        <scheme val="minor"/>
      </rPr>
      <t>Evidencia:</t>
    </r>
    <r>
      <rPr>
        <sz val="10"/>
        <color theme="1"/>
        <rFont val="Calibri"/>
        <family val="2"/>
        <scheme val="minor"/>
      </rPr>
      <t xml:space="preserve"> https://www.contratos.gov.co/consultas/inicioConsulta.do</t>
    </r>
  </si>
  <si>
    <r>
      <t xml:space="preserve"> </t>
    </r>
    <r>
      <rPr>
        <b/>
        <sz val="10"/>
        <color theme="1"/>
        <rFont val="Calibri"/>
        <family val="2"/>
        <scheme val="minor"/>
      </rPr>
      <t>1er y 2do seguimiemiento:</t>
    </r>
    <r>
      <rPr>
        <sz val="10"/>
        <color theme="1"/>
        <rFont val="Calibri"/>
        <family val="2"/>
        <scheme val="minor"/>
      </rPr>
      <t xml:space="preserve">Se han realizado las publicaciones corrspondientes de acuerdo a la ley en SECOP 2.
</t>
    </r>
    <r>
      <rPr>
        <b/>
        <sz val="10"/>
        <color theme="1"/>
        <rFont val="Calibri"/>
        <family val="2"/>
        <scheme val="minor"/>
      </rPr>
      <t>Evidencia</t>
    </r>
    <r>
      <rPr>
        <sz val="10"/>
        <color theme="1"/>
        <rFont val="Calibri"/>
        <family val="2"/>
        <scheme val="minor"/>
      </rPr>
      <t>: https://www.contratos.gov.co/consultas/inicioConsulta.do</t>
    </r>
  </si>
  <si>
    <r>
      <rPr>
        <b/>
        <sz val="11"/>
        <rFont val="Calibri"/>
        <family val="2"/>
        <scheme val="minor"/>
      </rPr>
      <t>1er y 2do seguimiento:</t>
    </r>
    <r>
      <rPr>
        <sz val="11"/>
        <rFont val="Calibri"/>
        <family val="2"/>
        <scheme val="minor"/>
      </rPr>
      <t>Se han realizado las publicaciones corrspondientes de acuerdo a la ley</t>
    </r>
    <r>
      <rPr>
        <b/>
        <sz val="11"/>
        <rFont val="Calibri"/>
        <family val="2"/>
        <scheme val="minor"/>
      </rPr>
      <t xml:space="preserve">
 Evidencia: </t>
    </r>
    <r>
      <rPr>
        <u/>
        <sz val="11"/>
        <color theme="10"/>
        <rFont val="Calibri"/>
        <family val="2"/>
        <scheme val="minor"/>
      </rPr>
      <t>https://personeriacartagena.gov.co/appsiapctg/Modulos/Parametrizacion/documentos_web_planeacion_plananti.php</t>
    </r>
  </si>
  <si>
    <r>
      <rPr>
        <b/>
        <sz val="11"/>
        <rFont val="Calibri"/>
        <family val="2"/>
        <scheme val="minor"/>
      </rPr>
      <t>1er y 2do seguimiento:</t>
    </r>
    <r>
      <rPr>
        <sz val="11"/>
        <rFont val="Calibri"/>
        <family val="2"/>
        <scheme val="minor"/>
      </rPr>
      <t>Se han realizado las publicaciones corrspondientes de acuerdo a la ley</t>
    </r>
    <r>
      <rPr>
        <b/>
        <sz val="11"/>
        <rFont val="Calibri"/>
        <family val="2"/>
        <scheme val="minor"/>
      </rPr>
      <t xml:space="preserve">
 Evidencia: </t>
    </r>
    <r>
      <rPr>
        <u/>
        <sz val="11"/>
        <color theme="10"/>
        <rFont val="Calibri"/>
        <family val="2"/>
        <scheme val="minor"/>
      </rPr>
      <t>https://personeriacartagena.gov.co/appsiapctg/Modulos/transparencia_pweb/archivos/Registro_de_Inventarios_de_la_Informacion_V1.pdf</t>
    </r>
  </si>
  <si>
    <t>Elaborar una matriz con las Solicitudes de acceso a la información, respondidas dentro de los términos establecidos por la ley, realizando el minitoreo correspondiente.</t>
  </si>
  <si>
    <r>
      <rPr>
        <b/>
        <sz val="10"/>
        <color theme="1"/>
        <rFont val="Calibri"/>
        <family val="2"/>
        <scheme val="minor"/>
      </rPr>
      <t>1er seguimiento:</t>
    </r>
    <r>
      <rPr>
        <sz val="10"/>
        <color theme="1"/>
        <rFont val="Calibri"/>
        <family val="2"/>
        <scheme val="minor"/>
      </rPr>
      <t xml:space="preserve"> no registra
</t>
    </r>
    <r>
      <rPr>
        <b/>
        <sz val="10"/>
        <color theme="1"/>
        <rFont val="Calibri"/>
        <family val="2"/>
        <scheme val="minor"/>
      </rPr>
      <t xml:space="preserve">2do Seguimiento: </t>
    </r>
    <r>
      <rPr>
        <sz val="10"/>
        <color theme="1"/>
        <rFont val="Calibri"/>
        <family val="2"/>
        <scheme val="minor"/>
      </rPr>
      <t xml:space="preserve">se registra una matriz con las Solicitudes de acceso a la información, respondidas dentro de los términos establecidos por la ley, realizando el monitoreo correspondiente.
</t>
    </r>
    <r>
      <rPr>
        <b/>
        <sz val="10"/>
        <color theme="1"/>
        <rFont val="Calibri"/>
        <family val="2"/>
        <scheme val="minor"/>
      </rPr>
      <t>Evidencia</t>
    </r>
    <r>
      <rPr>
        <sz val="10"/>
        <color theme="1"/>
        <rFont val="Calibri"/>
        <family val="2"/>
        <scheme val="minor"/>
      </rPr>
      <t>: matriz solicitudes acceso a la informacion- Gestion Documental Direccionamiento y Planeacion Estrategica</t>
    </r>
  </si>
  <si>
    <r>
      <rPr>
        <b/>
        <sz val="10"/>
        <color theme="1"/>
        <rFont val="Calibri"/>
        <family val="2"/>
        <scheme val="minor"/>
      </rPr>
      <t>1er y 2do seguimiento:</t>
    </r>
    <r>
      <rPr>
        <sz val="10"/>
        <color theme="1"/>
        <rFont val="Calibri"/>
        <family val="2"/>
        <scheme val="minor"/>
      </rPr>
      <t>Se han realizado las publicaciones corrspondientes de acuerdo a la ley</t>
    </r>
    <r>
      <rPr>
        <b/>
        <sz val="10"/>
        <color theme="1"/>
        <rFont val="Calibri"/>
        <family val="2"/>
        <scheme val="minor"/>
      </rPr>
      <t xml:space="preserve">
Evidencia: </t>
    </r>
    <r>
      <rPr>
        <sz val="10"/>
        <color theme="1"/>
        <rFont val="Calibri"/>
        <family val="2"/>
        <scheme val="minor"/>
      </rPr>
      <t>http://www.personeriacartagena.gov.co/webnew/index.php/transparencia/instrumentos-de-gestion-de-informacion-publica</t>
    </r>
  </si>
  <si>
    <r>
      <rPr>
        <b/>
        <sz val="10"/>
        <color theme="1"/>
        <rFont val="Calibri"/>
        <family val="2"/>
        <scheme val="minor"/>
      </rPr>
      <t>1er seguimiento</t>
    </r>
    <r>
      <rPr>
        <sz val="10"/>
        <color theme="1"/>
        <rFont val="Calibri"/>
        <family val="2"/>
        <scheme val="minor"/>
      </rPr>
      <t xml:space="preserve">: La OCI en su cumplimiento del plan de auditorias realizo la correspondiente a la Politica de Gobierno Digital, la cual a la fecha esta en proceso de realizar el plan de mejoramiento que contiene  la ejecucion de la Politica de Gobierno Digital.
</t>
    </r>
    <r>
      <rPr>
        <b/>
        <sz val="10"/>
        <color theme="1"/>
        <rFont val="Calibri"/>
        <family val="2"/>
        <scheme val="minor"/>
      </rPr>
      <t>2do Seguimiento</t>
    </r>
    <r>
      <rPr>
        <sz val="10"/>
        <color theme="1"/>
        <rFont val="Calibri"/>
        <family val="2"/>
        <scheme val="minor"/>
      </rPr>
      <t xml:space="preserve">: En cumplimiento al plan de mejoramiento suscrito derivado de la auditoria realizada, se vienen adelantando las acciones para la implementacion de igual manera se contrato un especialista para responsabilizarlos de esta labor.
</t>
    </r>
    <r>
      <rPr>
        <b/>
        <sz val="10"/>
        <color theme="1"/>
        <rFont val="Calibri"/>
        <family val="2"/>
        <scheme val="minor"/>
      </rPr>
      <t>Evidencia:</t>
    </r>
    <r>
      <rPr>
        <sz val="10"/>
        <color theme="1"/>
        <rFont val="Calibri"/>
        <family val="2"/>
        <scheme val="minor"/>
      </rPr>
      <t xml:space="preserve"> Acta, registros y  documentos Gestion Documental Direccionamiento y Planeacion Estrategica</t>
    </r>
  </si>
  <si>
    <r>
      <rPr>
        <b/>
        <sz val="10"/>
        <color theme="1"/>
        <rFont val="Calibri"/>
        <family val="2"/>
        <scheme val="minor"/>
      </rPr>
      <t xml:space="preserve">1er y 2do seguimiento: se registran actividades </t>
    </r>
    <r>
      <rPr>
        <sz val="10"/>
        <color theme="1"/>
        <rFont val="Calibri"/>
        <family val="2"/>
        <scheme val="minor"/>
      </rPr>
      <t xml:space="preserve">En proceso de implementacion.
</t>
    </r>
    <r>
      <rPr>
        <b/>
        <sz val="10"/>
        <color theme="1"/>
        <rFont val="Calibri"/>
        <family val="2"/>
        <scheme val="minor"/>
      </rPr>
      <t xml:space="preserve">Evidencia: </t>
    </r>
    <r>
      <rPr>
        <sz val="10"/>
        <color theme="1"/>
        <rFont val="Calibri"/>
        <family val="2"/>
        <scheme val="minor"/>
      </rPr>
      <t>https://personeriacartagena.gov.co/appsiapctg/Modulos/transparencia_pweb/archivos/TRD-Personeria.pdf</t>
    </r>
  </si>
  <si>
    <r>
      <rPr>
        <b/>
        <sz val="10"/>
        <color theme="1"/>
        <rFont val="Calibri"/>
        <family val="2"/>
        <scheme val="minor"/>
      </rPr>
      <t>1er y 2do seguimiento</t>
    </r>
    <r>
      <rPr>
        <sz val="10"/>
        <color theme="1"/>
        <rFont val="Calibri"/>
        <family val="2"/>
        <scheme val="minor"/>
      </rPr>
      <t>: se registran actividades En proceso de implementacion.</t>
    </r>
  </si>
  <si>
    <r>
      <rPr>
        <b/>
        <sz val="10"/>
        <color theme="1"/>
        <rFont val="Calibri"/>
        <family val="2"/>
        <scheme val="minor"/>
      </rPr>
      <t>1er y 2do seguimiento:</t>
    </r>
    <r>
      <rPr>
        <sz val="10"/>
        <color theme="1"/>
        <rFont val="Calibri"/>
        <family val="2"/>
        <scheme val="minor"/>
      </rPr>
      <t xml:space="preserve">La Personeria Distrital de cartagena, en busqueda de su mejora continua cambio a una nueva sede en el primer cuatrimestre, en la cual se priorizo la adecuacion de espacios físicos accesibles para personas en situación de discapacidad.
</t>
    </r>
    <r>
      <rPr>
        <b/>
        <sz val="10"/>
        <color theme="1"/>
        <rFont val="Calibri"/>
        <family val="2"/>
        <scheme val="minor"/>
      </rPr>
      <t>Evidencia:</t>
    </r>
    <r>
      <rPr>
        <sz val="10"/>
        <color theme="1"/>
        <rFont val="Calibri"/>
        <family val="2"/>
        <scheme val="minor"/>
      </rPr>
      <t xml:space="preserve"> Registros fotograficos de adecuaciones, cubiculo para atencion a discapacitados(sillas de rueda), rampa y señalizacion.</t>
    </r>
  </si>
  <si>
    <r>
      <rPr>
        <b/>
        <sz val="10"/>
        <color theme="1"/>
        <rFont val="Calibri"/>
        <family val="2"/>
        <scheme val="minor"/>
      </rPr>
      <t>1er y 2do seguimiento:</t>
    </r>
    <r>
      <rPr>
        <sz val="10"/>
        <color theme="1"/>
        <rFont val="Calibri"/>
        <family val="2"/>
        <scheme val="minor"/>
      </rPr>
      <t xml:space="preserve"> La entidad no registra este tipo de solicitudes a la fecha.</t>
    </r>
  </si>
  <si>
    <r>
      <rPr>
        <b/>
        <sz val="10"/>
        <color theme="1"/>
        <rFont val="Calibri"/>
        <family val="2"/>
        <scheme val="minor"/>
      </rPr>
      <t>1er seguimiento</t>
    </r>
    <r>
      <rPr>
        <sz val="10"/>
        <color theme="1"/>
        <rFont val="Calibri"/>
        <family val="2"/>
        <scheme val="minor"/>
      </rPr>
      <t xml:space="preserve">:No presenta evidencia para este seguimiento dado que esta Programado semestralmente
</t>
    </r>
    <r>
      <rPr>
        <b/>
        <sz val="10"/>
        <color theme="1"/>
        <rFont val="Calibri"/>
        <family val="2"/>
        <scheme val="minor"/>
      </rPr>
      <t>2do seguimiento:</t>
    </r>
    <r>
      <rPr>
        <sz val="10"/>
        <color theme="1"/>
        <rFont val="Calibri"/>
        <family val="2"/>
        <scheme val="minor"/>
      </rPr>
      <t xml:space="preserve"> Evidencia informe presentado y publicado.
</t>
    </r>
    <r>
      <rPr>
        <b/>
        <sz val="10"/>
        <color theme="1"/>
        <rFont val="Calibri"/>
        <family val="2"/>
        <scheme val="minor"/>
      </rPr>
      <t>Evidencia:</t>
    </r>
    <r>
      <rPr>
        <sz val="10"/>
        <color theme="1"/>
        <rFont val="Calibri"/>
        <family val="2"/>
        <scheme val="minor"/>
      </rPr>
      <t xml:space="preserve"> https://personeriacartagena.gov.co/appsiapctg/Modulos/Parametrizacion/documentos_web_control_control_interno.php</t>
    </r>
  </si>
  <si>
    <t>Observaciones</t>
  </si>
  <si>
    <t>Diseño y socialización de la Cartilla de actividades lúdicas del Código de Integridad de la Entidad(prevencion disciplinaria)</t>
  </si>
  <si>
    <t>INICIATIVAS ADICIONALES</t>
  </si>
  <si>
    <t>Subcomponente 6.1. Gestión de la Integridad</t>
  </si>
  <si>
    <t>6.1.3</t>
  </si>
  <si>
    <t>6.1.4</t>
  </si>
  <si>
    <t>6.1.5</t>
  </si>
  <si>
    <t>Número de capacitaciones realizadas a los Servidores(as) públicos(as) y contratistas sobre el código de integridad</t>
  </si>
  <si>
    <t>Capacitación dinámica  a todos(as) los(as) servidores(as) y contratistas en el Código de Integridad</t>
  </si>
  <si>
    <r>
      <rPr>
        <b/>
        <sz val="11"/>
        <color theme="1"/>
        <rFont val="Calibri"/>
        <family val="2"/>
        <scheme val="minor"/>
      </rPr>
      <t xml:space="preserve">1er seguimiento: </t>
    </r>
    <r>
      <rPr>
        <sz val="11"/>
        <color theme="1"/>
        <rFont val="Calibri"/>
        <family val="2"/>
        <scheme val="minor"/>
      </rPr>
      <t>para este periodo evaluado se realizaron 2 capacitaciones a los funcionarios de la entidad en cumplimiento con la implementacion del Codigo de Integridad de la Personeria Distrital de Cartagena.</t>
    </r>
    <r>
      <rPr>
        <b/>
        <sz val="11"/>
        <color theme="1"/>
        <rFont val="Calibri"/>
        <family val="2"/>
        <scheme val="minor"/>
      </rPr>
      <t xml:space="preserve">
2do Seguimiento: Evidencia</t>
    </r>
    <r>
      <rPr>
        <sz val="11"/>
        <color theme="1"/>
        <rFont val="Calibri"/>
        <family val="2"/>
        <scheme val="minor"/>
      </rPr>
      <t xml:space="preserve">: se realizaron actividades sugeridas en la caja de herramienta de la DAFP en cumplimiento de implementacion del codigo de integridad. 
</t>
    </r>
    <r>
      <rPr>
        <b/>
        <sz val="11"/>
        <color theme="1"/>
        <rFont val="Calibri"/>
        <family val="2"/>
        <scheme val="minor"/>
      </rPr>
      <t>Evidencia:</t>
    </r>
    <r>
      <rPr>
        <sz val="11"/>
        <color theme="1"/>
        <rFont val="Calibri"/>
        <family val="2"/>
        <scheme val="minor"/>
      </rPr>
      <t xml:space="preserve"> registro de asistencia registro fotografico , listados de asistencia                                                              </t>
    </r>
  </si>
  <si>
    <r>
      <rPr>
        <b/>
        <sz val="11"/>
        <color theme="1"/>
        <rFont val="Calibri"/>
        <family val="2"/>
        <scheme val="minor"/>
      </rPr>
      <t>1er seguimiento:</t>
    </r>
    <r>
      <rPr>
        <sz val="11"/>
        <color theme="1"/>
        <rFont val="Calibri"/>
        <family val="2"/>
        <scheme val="minor"/>
      </rPr>
      <t xml:space="preserve"> No registra evidencia
</t>
    </r>
    <r>
      <rPr>
        <b/>
        <sz val="11"/>
        <color theme="1"/>
        <rFont val="Calibri"/>
        <family val="2"/>
        <scheme val="minor"/>
      </rPr>
      <t>2do Seguimiento</t>
    </r>
    <r>
      <rPr>
        <sz val="11"/>
        <color theme="1"/>
        <rFont val="Calibri"/>
        <family val="2"/>
        <scheme val="minor"/>
      </rPr>
      <t xml:space="preserve">: cartilla realizada en espera de socializacion.
</t>
    </r>
    <r>
      <rPr>
        <b/>
        <sz val="11"/>
        <color theme="1"/>
        <rFont val="Calibri"/>
        <family val="2"/>
        <scheme val="minor"/>
      </rPr>
      <t>Evidencia:</t>
    </r>
    <r>
      <rPr>
        <sz val="11"/>
        <color theme="1"/>
        <rFont val="Calibri"/>
        <family val="2"/>
        <scheme val="minor"/>
      </rPr>
      <t xml:space="preserve"> cartilla documentada
</t>
    </r>
  </si>
  <si>
    <t>Implementacion de la gestión de integridad en la Personeria Distrital de Cartagena</t>
  </si>
  <si>
    <r>
      <rPr>
        <b/>
        <sz val="11"/>
        <color theme="1"/>
        <rFont val="Calibri"/>
        <family val="2"/>
        <scheme val="minor"/>
      </rPr>
      <t>1er seguimiento:</t>
    </r>
    <r>
      <rPr>
        <sz val="11"/>
        <color theme="1"/>
        <rFont val="Calibri"/>
        <family val="2"/>
        <scheme val="minor"/>
      </rPr>
      <t xml:space="preserve"> No registra evidencia
</t>
    </r>
    <r>
      <rPr>
        <b/>
        <sz val="11"/>
        <color theme="1"/>
        <rFont val="Calibri"/>
        <family val="2"/>
        <scheme val="minor"/>
      </rPr>
      <t xml:space="preserve">2do Seguimiento: </t>
    </r>
    <r>
      <rPr>
        <sz val="11"/>
        <color theme="1"/>
        <rFont val="Calibri"/>
        <family val="2"/>
        <scheme val="minor"/>
      </rPr>
      <t xml:space="preserve">cartilla realizada en espera de socializacion.
</t>
    </r>
    <r>
      <rPr>
        <b/>
        <sz val="11"/>
        <color theme="1"/>
        <rFont val="Calibri"/>
        <family val="2"/>
        <scheme val="minor"/>
      </rPr>
      <t>Evidencia:</t>
    </r>
    <r>
      <rPr>
        <sz val="11"/>
        <color theme="1"/>
        <rFont val="Calibri"/>
        <family val="2"/>
        <scheme val="minor"/>
      </rPr>
      <t xml:space="preserve"> cartilla documentada</t>
    </r>
  </si>
  <si>
    <t>Realizar Actividades lúdicas del Código de Integridad a los funcionarios y contratistas de la entidad</t>
  </si>
  <si>
    <r>
      <rPr>
        <b/>
        <sz val="11"/>
        <color theme="1"/>
        <rFont val="Calibri"/>
        <family val="2"/>
        <scheme val="minor"/>
      </rPr>
      <t>1er seguimiento:</t>
    </r>
    <r>
      <rPr>
        <sz val="11"/>
        <color theme="1"/>
        <rFont val="Calibri"/>
        <family val="2"/>
        <scheme val="minor"/>
      </rPr>
      <t xml:space="preserve"> No registra Se realiza en forma semestral
</t>
    </r>
    <r>
      <rPr>
        <b/>
        <sz val="11"/>
        <color theme="1"/>
        <rFont val="Calibri"/>
        <family val="2"/>
        <scheme val="minor"/>
      </rPr>
      <t>2do Seguimiento</t>
    </r>
    <r>
      <rPr>
        <sz val="11"/>
        <color theme="1"/>
        <rFont val="Calibri"/>
        <family val="2"/>
        <scheme val="minor"/>
      </rPr>
      <t xml:space="preserve">: se reporta plan de trabajo con el avance de ejecucion
</t>
    </r>
    <r>
      <rPr>
        <b/>
        <sz val="11"/>
        <color theme="1"/>
        <rFont val="Calibri"/>
        <family val="2"/>
        <scheme val="minor"/>
      </rPr>
      <t>Evidencia:</t>
    </r>
    <r>
      <rPr>
        <sz val="11"/>
        <color theme="1"/>
        <rFont val="Calibri"/>
        <family val="2"/>
        <scheme val="minor"/>
      </rPr>
      <t>Plan de trabajo Codigo de integridad Gestion Documental Talento Humano</t>
    </r>
  </si>
  <si>
    <t>SEGUIMIENTO PLAN ANTICORRUPCIÓN Y ATENCIÓN AL CIUDADANO</t>
  </si>
  <si>
    <t>II CUATRIMESTRE</t>
  </si>
  <si>
    <t>NUMERO DE ACTIVIDADES</t>
  </si>
  <si>
    <t>ACTIVIDADES QUE NO APLICAN PARA EL PERIODO EVALUADO</t>
  </si>
  <si>
    <t>TOTAL ACIVIDADES EVALUADAS</t>
  </si>
  <si>
    <t>ACTIVIDADES CUMPLIDAS</t>
  </si>
  <si>
    <t>ACTIVIDADES NO CUMPLIDAS</t>
  </si>
  <si>
    <t>PORCENTAJE DE CUMPLIMIENTO</t>
  </si>
  <si>
    <t>RIESGOS DE CORRUPCIÓN</t>
  </si>
  <si>
    <t>RACIONALIZACIÓN DE TRAMITES</t>
  </si>
  <si>
    <t>ATENCIÓN AL CIUDADANO</t>
  </si>
  <si>
    <t>TRANSPARENCIA Y ACC</t>
  </si>
  <si>
    <t>TOTAL ACTIVIDADES PAAC</t>
  </si>
  <si>
    <t>ACUMULADO ACTIVIDADES PAAC</t>
  </si>
  <si>
    <t>EL AVANCE Y CUMPLIMIENTO DEL PAAC PARA EL I CUATRIMESTRE ES DEL 66 %</t>
  </si>
  <si>
    <t>SI</t>
  </si>
  <si>
    <t>NO</t>
  </si>
  <si>
    <r>
      <rPr>
        <b/>
        <sz val="11"/>
        <color theme="1"/>
        <rFont val="Calibri"/>
        <family val="2"/>
        <scheme val="minor"/>
      </rPr>
      <t>1er Seguimiento</t>
    </r>
    <r>
      <rPr>
        <sz val="11"/>
        <color theme="1"/>
        <rFont val="Calibri"/>
        <family val="2"/>
        <scheme val="minor"/>
      </rPr>
      <t xml:space="preserve">:A la fecha de este informe la oficina de Direccionamiento y planeacion estrategica presenta un proyecto del documento, el cual no ha sido presentado  ante el comité de Gestion y Desempeño de la entidad.
</t>
    </r>
    <r>
      <rPr>
        <b/>
        <sz val="11"/>
        <color theme="1"/>
        <rFont val="Calibri"/>
        <family val="2"/>
        <scheme val="minor"/>
      </rPr>
      <t>Evidencia: D</t>
    </r>
    <r>
      <rPr>
        <sz val="11"/>
        <color theme="1"/>
        <rFont val="Calibri"/>
        <family val="2"/>
        <scheme val="minor"/>
      </rPr>
      <t xml:space="preserve">ocumento Estrategia de Rendicion de cuentas de la Personeria Distrital de Cartagena V2
</t>
    </r>
    <r>
      <rPr>
        <b/>
        <sz val="11"/>
        <color theme="1"/>
        <rFont val="Calibri"/>
        <family val="2"/>
        <scheme val="minor"/>
      </rPr>
      <t>2do Seguimiento:</t>
    </r>
    <r>
      <rPr>
        <sz val="11"/>
        <color theme="1"/>
        <rFont val="Calibri"/>
        <family val="2"/>
        <scheme val="minor"/>
      </rPr>
      <t>Estrategia evidenciada y ejecutada</t>
    </r>
  </si>
  <si>
    <t>N/A</t>
  </si>
  <si>
    <r>
      <rPr>
        <b/>
        <sz val="11"/>
        <color theme="1"/>
        <rFont val="Calibri"/>
        <family val="2"/>
        <scheme val="minor"/>
      </rPr>
      <t>1er seguimiento</t>
    </r>
    <r>
      <rPr>
        <sz val="11"/>
        <color theme="1"/>
        <rFont val="Calibri"/>
        <family val="2"/>
        <scheme val="minor"/>
      </rPr>
      <t xml:space="preserve">: No registra evidencia
</t>
    </r>
    <r>
      <rPr>
        <b/>
        <sz val="11"/>
        <color theme="1"/>
        <rFont val="Calibri"/>
        <family val="2"/>
        <scheme val="minor"/>
      </rPr>
      <t>2do Seguimiento</t>
    </r>
    <r>
      <rPr>
        <sz val="11"/>
        <color theme="1"/>
        <rFont val="Calibri"/>
        <family val="2"/>
        <scheme val="minor"/>
      </rPr>
      <t>: La actividad inicia en el TERCER cuatrimestre</t>
    </r>
  </si>
  <si>
    <t xml:space="preserve">Anselma Patricia Aranza                                                  
   Jefe de Control Interno                                </t>
  </si>
  <si>
    <r>
      <rPr>
        <b/>
        <sz val="11"/>
        <color theme="1"/>
        <rFont val="Calibri"/>
        <family val="2"/>
        <scheme val="minor"/>
      </rPr>
      <t>1er seguimiento:</t>
    </r>
    <r>
      <rPr>
        <sz val="11"/>
        <color theme="1"/>
        <rFont val="Calibri"/>
        <family val="2"/>
        <scheme val="minor"/>
      </rPr>
      <t xml:space="preserve">Se evidencia ejecucion del plan institucional de auditoria en un 60%
</t>
    </r>
    <r>
      <rPr>
        <b/>
        <sz val="11"/>
        <color theme="1"/>
        <rFont val="Calibri"/>
        <family val="2"/>
        <scheme val="minor"/>
      </rPr>
      <t>2do Seguimiento:</t>
    </r>
    <r>
      <rPr>
        <sz val="11"/>
        <color theme="1"/>
        <rFont val="Calibri"/>
        <family val="2"/>
        <scheme val="minor"/>
      </rPr>
      <t xml:space="preserve"> Se evidencia ejecucion del Plan institucional de auditoria en un 80%los cuales don socializados con los lideres de proceso y ante el comite de control interno
</t>
    </r>
    <r>
      <rPr>
        <b/>
        <sz val="11"/>
        <color theme="1"/>
        <rFont val="Calibri"/>
        <family val="2"/>
        <scheme val="minor"/>
      </rPr>
      <t>Evidencia</t>
    </r>
    <r>
      <rPr>
        <sz val="11"/>
        <color theme="1"/>
        <rFont val="Calibri"/>
        <family val="2"/>
        <scheme val="minor"/>
      </rPr>
      <t xml:space="preserve">: Papeles de auditoria, informes definitivos de auditoria basadas en riesgo, planes de mejoramiento. </t>
    </r>
  </si>
  <si>
    <r>
      <rPr>
        <b/>
        <sz val="11"/>
        <color theme="1"/>
        <rFont val="Calibri"/>
        <family val="2"/>
        <scheme val="minor"/>
      </rPr>
      <t>El 1er seguimiento</t>
    </r>
    <r>
      <rPr>
        <sz val="11"/>
        <color theme="1"/>
        <rFont val="Calibri"/>
        <family val="2"/>
        <scheme val="minor"/>
      </rPr>
      <t xml:space="preserve">:se  realizaron a marzo 31 de 2021,  bajo el marco de las jornadas de capacitaciones realizadas con los lideres de proceso y su equipo de trabajo.                     </t>
    </r>
    <r>
      <rPr>
        <b/>
        <sz val="11"/>
        <color theme="1"/>
        <rFont val="Calibri"/>
        <family val="2"/>
        <scheme val="minor"/>
      </rPr>
      <t>Evidencia</t>
    </r>
    <r>
      <rPr>
        <sz val="11"/>
        <color theme="1"/>
        <rFont val="Calibri"/>
        <family val="2"/>
        <scheme val="minor"/>
      </rPr>
      <t xml:space="preserve">: Regisitros fotográficos, de asistencia, identificación y valoración de los riesgos institucionales enviados por correo electronico institucional.
</t>
    </r>
    <r>
      <rPr>
        <b/>
        <sz val="11"/>
        <color theme="1"/>
        <rFont val="Calibri"/>
        <family val="2"/>
        <scheme val="minor"/>
      </rPr>
      <t>2do Seguimiento:</t>
    </r>
    <r>
      <rPr>
        <sz val="11"/>
        <color theme="1"/>
        <rFont val="Calibri"/>
        <family val="2"/>
        <scheme val="minor"/>
      </rPr>
      <t xml:space="preserve"> Aunque la oficina de control cumple con los segumientos establecidos en el tiempo determinado Algunos de Los lideres de proceso no realizaron los seguimientos en el tiempo establecido, o simplemente no lo presentaron, se le recomienda a la 2da linea de defensa fortalecer el proceso de seguimiento y monitoreo de los riesgos.
</t>
    </r>
    <r>
      <rPr>
        <b/>
        <sz val="11"/>
        <color theme="1"/>
        <rFont val="Calibri"/>
        <family val="2"/>
        <scheme val="minor"/>
      </rPr>
      <t xml:space="preserve">Evidencia: </t>
    </r>
    <r>
      <rPr>
        <sz val="11"/>
        <color theme="1"/>
        <rFont val="Calibri"/>
        <family val="2"/>
        <scheme val="minor"/>
      </rPr>
      <t>Regisitros fotográficos, de asistencia, identificación y valoración de los riesgos de institucionales enviados por correo electronico instituciona</t>
    </r>
    <r>
      <rPr>
        <b/>
        <sz val="11"/>
        <color theme="1"/>
        <rFont val="Calibri"/>
        <family val="2"/>
        <scheme val="minor"/>
      </rPr>
      <t>l.</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</si>
</sst>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0" x14ac:knownFonts="1">
    <font>
      <sz val="11"/>
      <color theme="1"/>
      <name val="Calibri"/>
      <family val="2"/>
      <scheme val="minor"/>
    </font>
    <font>
      <b/>
      <sz val="11"/>
      <color theme="1"/>
      <name val="Calibri"/>
      <family val="2"/>
      <scheme val="minor"/>
    </font>
    <font>
      <b/>
      <sz val="12"/>
      <color theme="1"/>
      <name val="Verdana"/>
      <family val="2"/>
    </font>
    <font>
      <b/>
      <sz val="12"/>
      <color theme="1"/>
      <name val="Arial"/>
      <family val="2"/>
    </font>
    <font>
      <b/>
      <sz val="10"/>
      <name val="Arial"/>
      <family val="2"/>
    </font>
    <font>
      <sz val="1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10"/>
      <name val="Calibri"/>
      <family val="2"/>
      <scheme val="minor"/>
    </font>
    <font>
      <b/>
      <sz val="11"/>
      <color theme="0"/>
      <name val="Calibri"/>
      <family val="2"/>
      <scheme val="minor"/>
    </font>
    <font>
      <u/>
      <sz val="11"/>
      <color theme="10"/>
      <name val="Calibri"/>
      <family val="2"/>
      <scheme val="minor"/>
    </font>
    <font>
      <b/>
      <sz val="11"/>
      <name val="Arial"/>
      <family val="2"/>
    </font>
    <font>
      <b/>
      <sz val="10"/>
      <color theme="1"/>
      <name val="Calibri"/>
      <family val="2"/>
      <scheme val="minor"/>
    </font>
    <font>
      <b/>
      <sz val="11"/>
      <name val="Calibri"/>
      <family val="2"/>
      <scheme val="minor"/>
    </font>
    <font>
      <sz val="11"/>
      <color theme="1"/>
      <name val="Arial Narrow"/>
      <family val="2"/>
    </font>
    <font>
      <b/>
      <sz val="14"/>
      <color theme="1"/>
      <name val="Arial Narrow"/>
      <family val="2"/>
    </font>
    <font>
      <b/>
      <sz val="12"/>
      <color theme="1"/>
      <name val="Arial Narrow"/>
      <family val="2"/>
    </font>
    <font>
      <b/>
      <sz val="11"/>
      <color theme="1"/>
      <name val="Arial Narrow"/>
      <family val="2"/>
    </font>
    <font>
      <b/>
      <sz val="10"/>
      <color theme="1"/>
      <name val="Arial Narrow"/>
      <family val="2"/>
    </font>
  </fonts>
  <fills count="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59999389629810485"/>
        <bgColor indexed="64"/>
      </patternFill>
    </fill>
  </fills>
  <borders count="55">
    <border>
      <left/>
      <right/>
      <top/>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bottom/>
      <diagonal/>
    </border>
    <border>
      <left/>
      <right style="thin">
        <color indexed="64"/>
      </right>
      <top/>
      <bottom/>
      <diagonal/>
    </border>
    <border>
      <left style="thin">
        <color theme="0"/>
      </left>
      <right style="thin">
        <color theme="0"/>
      </right>
      <top style="thin">
        <color theme="0"/>
      </top>
      <bottom style="thin">
        <color theme="0"/>
      </bottom>
      <diagonal/>
    </border>
    <border>
      <left/>
      <right/>
      <top style="thin">
        <color auto="1"/>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thin">
        <color theme="0"/>
      </left>
      <right style="thin">
        <color theme="0"/>
      </right>
      <top/>
      <bottom/>
      <diagonal/>
    </border>
    <border>
      <left style="thin">
        <color theme="0"/>
      </left>
      <right style="thin">
        <color theme="0"/>
      </right>
      <top/>
      <bottom style="thin">
        <color theme="0"/>
      </bottom>
      <diagonal/>
    </border>
    <border>
      <left style="medium">
        <color indexed="64"/>
      </left>
      <right/>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thin">
        <color auto="1"/>
      </bottom>
      <diagonal/>
    </border>
    <border>
      <left/>
      <right style="medium">
        <color indexed="64"/>
      </right>
      <top style="thin">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3">
    <xf numFmtId="0" fontId="0" fillId="0" borderId="0"/>
    <xf numFmtId="9" fontId="6" fillId="0" borderId="0" applyFont="0" applyFill="0" applyBorder="0" applyAlignment="0" applyProtection="0"/>
    <xf numFmtId="0" fontId="11" fillId="0" borderId="0" applyNumberFormat="0" applyFill="0" applyBorder="0" applyAlignment="0" applyProtection="0"/>
  </cellStyleXfs>
  <cellXfs count="296">
    <xf numFmtId="0" fontId="0" fillId="0" borderId="0" xfId="0"/>
    <xf numFmtId="0" fontId="4" fillId="2" borderId="5" xfId="0" applyFont="1" applyFill="1" applyBorder="1" applyAlignment="1">
      <alignment horizontal="left" vertical="center" wrapText="1"/>
    </xf>
    <xf numFmtId="0" fontId="0" fillId="2" borderId="0" xfId="0" applyFill="1" applyBorder="1"/>
    <xf numFmtId="0" fontId="0" fillId="2" borderId="0" xfId="0" applyFill="1"/>
    <xf numFmtId="0" fontId="4" fillId="2" borderId="10" xfId="0" applyFont="1" applyFill="1" applyBorder="1" applyAlignment="1">
      <alignment horizontal="left" vertical="center" wrapText="1"/>
    </xf>
    <xf numFmtId="0" fontId="1" fillId="0" borderId="11" xfId="0" applyFont="1" applyBorder="1"/>
    <xf numFmtId="0" fontId="0" fillId="0" borderId="11" xfId="0" applyBorder="1" applyAlignment="1">
      <alignment wrapText="1"/>
    </xf>
    <xf numFmtId="0" fontId="0" fillId="0" borderId="11" xfId="0" applyBorder="1" applyAlignment="1">
      <alignment vertical="center" wrapText="1"/>
    </xf>
    <xf numFmtId="0" fontId="1" fillId="0" borderId="7" xfId="0" applyFont="1" applyBorder="1" applyAlignment="1">
      <alignment wrapText="1"/>
    </xf>
    <xf numFmtId="17" fontId="0" fillId="0" borderId="11" xfId="0" applyNumberFormat="1" applyBorder="1" applyAlignment="1">
      <alignment horizontal="center" vertical="center"/>
    </xf>
    <xf numFmtId="0" fontId="0" fillId="0" borderId="11" xfId="0" applyBorder="1" applyAlignment="1">
      <alignment vertical="center"/>
    </xf>
    <xf numFmtId="0" fontId="0" fillId="0" borderId="11" xfId="0" applyBorder="1" applyAlignment="1">
      <alignment vertical="top" wrapText="1"/>
    </xf>
    <xf numFmtId="164" fontId="0" fillId="0" borderId="11" xfId="0" applyNumberFormat="1" applyBorder="1" applyAlignment="1">
      <alignment horizontal="center" vertical="center"/>
    </xf>
    <xf numFmtId="0" fontId="0" fillId="0" borderId="11" xfId="0" applyBorder="1" applyAlignment="1">
      <alignment horizontal="center" vertical="center"/>
    </xf>
    <xf numFmtId="0" fontId="3" fillId="3" borderId="3" xfId="0" applyFont="1" applyFill="1" applyBorder="1" applyAlignment="1">
      <alignment horizontal="center" vertical="center"/>
    </xf>
    <xf numFmtId="0" fontId="3" fillId="2" borderId="8" xfId="0" applyFont="1" applyFill="1" applyBorder="1" applyAlignment="1">
      <alignment horizontal="center" vertical="center"/>
    </xf>
    <xf numFmtId="0" fontId="3" fillId="3" borderId="8" xfId="0" applyFont="1" applyFill="1"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left"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1" fillId="0" borderId="7" xfId="0" applyFont="1" applyBorder="1"/>
    <xf numFmtId="0" fontId="0" fillId="0" borderId="7" xfId="0" applyBorder="1" applyAlignment="1">
      <alignment vertical="center" wrapText="1"/>
    </xf>
    <xf numFmtId="0" fontId="7" fillId="4" borderId="7" xfId="0" applyFont="1" applyFill="1" applyBorder="1" applyAlignment="1">
      <alignment wrapText="1"/>
    </xf>
    <xf numFmtId="9" fontId="4" fillId="2" borderId="2" xfId="1" applyFont="1" applyFill="1" applyBorder="1" applyAlignment="1">
      <alignment horizontal="center" vertical="center" wrapText="1"/>
    </xf>
    <xf numFmtId="9" fontId="4" fillId="2" borderId="7" xfId="1" applyFont="1" applyFill="1" applyBorder="1" applyAlignment="1">
      <alignment horizontal="center" vertical="center" wrapText="1"/>
    </xf>
    <xf numFmtId="9" fontId="7" fillId="4" borderId="7" xfId="1" applyFont="1" applyFill="1" applyBorder="1" applyAlignment="1">
      <alignment horizontal="center" vertical="center" wrapText="1"/>
    </xf>
    <xf numFmtId="9" fontId="0" fillId="0" borderId="0" xfId="1" applyFont="1" applyAlignment="1">
      <alignment horizontal="center" vertical="center"/>
    </xf>
    <xf numFmtId="0" fontId="1" fillId="0" borderId="11" xfId="0" applyFont="1" applyBorder="1" applyAlignment="1">
      <alignment wrapText="1"/>
    </xf>
    <xf numFmtId="9" fontId="0" fillId="0" borderId="0" xfId="0" applyNumberFormat="1"/>
    <xf numFmtId="0" fontId="0" fillId="2" borderId="11" xfId="0" applyFill="1" applyBorder="1" applyAlignment="1">
      <alignment vertical="top" wrapText="1"/>
    </xf>
    <xf numFmtId="0" fontId="8" fillId="0" borderId="11" xfId="0" applyFont="1" applyBorder="1" applyAlignment="1">
      <alignment vertical="top" wrapText="1"/>
    </xf>
    <xf numFmtId="0" fontId="8" fillId="0" borderId="11" xfId="0" applyFont="1" applyBorder="1" applyAlignment="1">
      <alignment horizontal="center" vertical="center"/>
    </xf>
    <xf numFmtId="0" fontId="8" fillId="0" borderId="11" xfId="0" applyFont="1" applyBorder="1" applyAlignment="1">
      <alignment vertical="center" wrapText="1"/>
    </xf>
    <xf numFmtId="9" fontId="0" fillId="4" borderId="11" xfId="0" applyNumberFormat="1" applyFill="1" applyBorder="1" applyAlignment="1">
      <alignment horizontal="center" vertical="center" wrapText="1"/>
    </xf>
    <xf numFmtId="0" fontId="0" fillId="4" borderId="11" xfId="0" applyFill="1" applyBorder="1" applyAlignment="1">
      <alignment horizontal="left" vertical="top" wrapText="1"/>
    </xf>
    <xf numFmtId="9" fontId="0" fillId="4" borderId="11" xfId="0" applyNumberFormat="1" applyFill="1" applyBorder="1" applyAlignment="1">
      <alignment horizontal="center" vertical="center"/>
    </xf>
    <xf numFmtId="0" fontId="0" fillId="0" borderId="11" xfId="0" applyBorder="1" applyAlignment="1">
      <alignment horizontal="left" vertical="center" wrapText="1"/>
    </xf>
    <xf numFmtId="0" fontId="1" fillId="5" borderId="11" xfId="0" applyFont="1" applyFill="1" applyBorder="1"/>
    <xf numFmtId="0" fontId="1" fillId="5" borderId="9" xfId="0" applyFont="1" applyFill="1" applyBorder="1" applyAlignment="1">
      <alignment horizontal="center"/>
    </xf>
    <xf numFmtId="0" fontId="1" fillId="5" borderId="7" xfId="0" applyFont="1" applyFill="1" applyBorder="1" applyAlignment="1">
      <alignment wrapText="1"/>
    </xf>
    <xf numFmtId="0" fontId="7" fillId="5" borderId="0" xfId="0" applyFont="1" applyFill="1" applyBorder="1" applyAlignment="1">
      <alignment wrapText="1"/>
    </xf>
    <xf numFmtId="0" fontId="4" fillId="5" borderId="0" xfId="0" applyFont="1" applyFill="1" applyBorder="1" applyAlignment="1">
      <alignment vertical="center" wrapText="1"/>
    </xf>
    <xf numFmtId="0" fontId="4" fillId="2" borderId="0" xfId="0" applyFont="1" applyFill="1" applyBorder="1" applyAlignment="1">
      <alignment vertical="center" wrapText="1"/>
    </xf>
    <xf numFmtId="0" fontId="3" fillId="2" borderId="8"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8" xfId="0" applyFont="1" applyFill="1" applyBorder="1" applyAlignment="1">
      <alignment horizontal="center" vertical="center"/>
    </xf>
    <xf numFmtId="0" fontId="0" fillId="0" borderId="9" xfId="0" applyBorder="1" applyAlignment="1">
      <alignment horizontal="center" vertical="center" wrapText="1"/>
    </xf>
    <xf numFmtId="0" fontId="0" fillId="0" borderId="15" xfId="0" applyBorder="1" applyAlignment="1">
      <alignment horizontal="center" vertical="center" wrapText="1"/>
    </xf>
    <xf numFmtId="0" fontId="0" fillId="0" borderId="11" xfId="0" applyBorder="1" applyAlignment="1">
      <alignment horizontal="center" vertical="center" wrapText="1"/>
    </xf>
    <xf numFmtId="0" fontId="1" fillId="0" borderId="9" xfId="0" applyFont="1" applyBorder="1" applyAlignment="1">
      <alignment horizontal="center"/>
    </xf>
    <xf numFmtId="0" fontId="1" fillId="0" borderId="8" xfId="0" applyFont="1" applyBorder="1" applyAlignment="1">
      <alignment horizontal="center"/>
    </xf>
    <xf numFmtId="0" fontId="0" fillId="0" borderId="9" xfId="0" applyBorder="1" applyAlignment="1">
      <alignment horizontal="left" vertical="center" wrapText="1"/>
    </xf>
    <xf numFmtId="0" fontId="0" fillId="0" borderId="13"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9" xfId="0" applyBorder="1" applyAlignment="1">
      <alignment horizontal="center" vertical="center"/>
    </xf>
    <xf numFmtId="0" fontId="4" fillId="5" borderId="11" xfId="0" applyFont="1" applyFill="1" applyBorder="1" applyAlignment="1">
      <alignment vertical="center" wrapText="1"/>
    </xf>
    <xf numFmtId="0" fontId="4" fillId="2" borderId="11" xfId="0" applyFont="1" applyFill="1" applyBorder="1" applyAlignment="1">
      <alignment vertical="center" wrapText="1"/>
    </xf>
    <xf numFmtId="9" fontId="10" fillId="0" borderId="21" xfId="0" applyNumberFormat="1" applyFont="1" applyBorder="1"/>
    <xf numFmtId="0" fontId="10" fillId="0" borderId="21" xfId="0" applyFont="1" applyBorder="1"/>
    <xf numFmtId="0" fontId="7" fillId="4" borderId="7" xfId="0" applyFont="1" applyFill="1" applyBorder="1" applyAlignment="1">
      <alignment horizontal="center" wrapText="1"/>
    </xf>
    <xf numFmtId="0" fontId="3" fillId="2" borderId="8" xfId="0" applyFont="1" applyFill="1" applyBorder="1" applyAlignment="1">
      <alignment horizontal="center" vertical="center"/>
    </xf>
    <xf numFmtId="0" fontId="7" fillId="4" borderId="7" xfId="0" applyFont="1" applyFill="1" applyBorder="1" applyAlignment="1">
      <alignment horizontal="center" wrapText="1"/>
    </xf>
    <xf numFmtId="0" fontId="3" fillId="3" borderId="3" xfId="0" applyFont="1" applyFill="1" applyBorder="1" applyAlignment="1">
      <alignment horizontal="center" vertical="center"/>
    </xf>
    <xf numFmtId="0" fontId="0" fillId="0" borderId="9" xfId="0" applyBorder="1" applyAlignment="1">
      <alignment horizontal="left" vertical="center" wrapText="1"/>
    </xf>
    <xf numFmtId="0" fontId="3" fillId="3" borderId="8" xfId="0" applyFont="1" applyFill="1" applyBorder="1" applyAlignment="1">
      <alignment horizontal="center" vertical="center"/>
    </xf>
    <xf numFmtId="0" fontId="0" fillId="0" borderId="0" xfId="0" applyBorder="1" applyAlignment="1">
      <alignment horizontal="center" vertical="center" wrapText="1"/>
    </xf>
    <xf numFmtId="0" fontId="0" fillId="0" borderId="11" xfId="0" applyFont="1" applyBorder="1" applyAlignment="1">
      <alignment horizontal="center" vertical="center" wrapText="1"/>
    </xf>
    <xf numFmtId="0" fontId="7" fillId="2" borderId="0" xfId="0" applyFont="1" applyFill="1" applyBorder="1" applyAlignment="1">
      <alignment wrapText="1"/>
    </xf>
    <xf numFmtId="0" fontId="0" fillId="0" borderId="16" xfId="0" applyBorder="1" applyAlignment="1">
      <alignment vertical="center" wrapText="1"/>
    </xf>
    <xf numFmtId="0" fontId="1" fillId="5" borderId="8" xfId="0" applyFont="1" applyFill="1" applyBorder="1" applyAlignment="1">
      <alignment horizontal="left"/>
    </xf>
    <xf numFmtId="0" fontId="1" fillId="0" borderId="9" xfId="0" applyFont="1" applyBorder="1" applyAlignment="1">
      <alignment horizontal="left" wrapText="1"/>
    </xf>
    <xf numFmtId="0" fontId="1" fillId="5" borderId="9" xfId="0" applyFont="1" applyFill="1" applyBorder="1" applyAlignment="1"/>
    <xf numFmtId="0" fontId="1" fillId="5" borderId="11" xfId="0" applyFont="1" applyFill="1" applyBorder="1" applyAlignment="1"/>
    <xf numFmtId="0" fontId="0" fillId="2" borderId="11" xfId="0" applyFill="1" applyBorder="1" applyAlignment="1">
      <alignment vertical="center" wrapText="1"/>
    </xf>
    <xf numFmtId="0" fontId="9" fillId="2" borderId="11" xfId="0" applyFont="1" applyFill="1" applyBorder="1" applyAlignment="1">
      <alignment vertical="center" wrapText="1"/>
    </xf>
    <xf numFmtId="0" fontId="8" fillId="0" borderId="11" xfId="0" applyFont="1" applyBorder="1" applyAlignment="1">
      <alignment horizontal="left" vertical="center" wrapText="1"/>
    </xf>
    <xf numFmtId="0" fontId="10" fillId="0" borderId="25" xfId="0" applyFont="1" applyBorder="1"/>
    <xf numFmtId="9" fontId="10" fillId="0" borderId="26" xfId="0" applyNumberFormat="1" applyFont="1" applyBorder="1"/>
    <xf numFmtId="9" fontId="8" fillId="4" borderId="10" xfId="0" applyNumberFormat="1" applyFont="1" applyFill="1" applyBorder="1" applyAlignment="1">
      <alignment horizontal="center" vertical="center" wrapText="1"/>
    </xf>
    <xf numFmtId="0" fontId="8" fillId="0" borderId="32" xfId="0" applyFont="1" applyBorder="1" applyAlignment="1">
      <alignment vertical="center" wrapText="1"/>
    </xf>
    <xf numFmtId="0" fontId="8" fillId="0" borderId="32" xfId="0" applyFont="1" applyBorder="1" applyAlignment="1">
      <alignment horizontal="center" vertical="center"/>
    </xf>
    <xf numFmtId="0" fontId="0" fillId="4" borderId="11" xfId="0" applyFill="1" applyBorder="1" applyAlignment="1">
      <alignment horizontal="left" vertical="center" wrapText="1"/>
    </xf>
    <xf numFmtId="0" fontId="0" fillId="0" borderId="11" xfId="0" applyFill="1" applyBorder="1" applyAlignment="1">
      <alignment vertical="center" wrapText="1"/>
    </xf>
    <xf numFmtId="9" fontId="0" fillId="4" borderId="7" xfId="0" applyNumberFormat="1" applyFill="1" applyBorder="1" applyAlignment="1">
      <alignment horizontal="center" vertical="center"/>
    </xf>
    <xf numFmtId="9" fontId="0" fillId="4" borderId="7" xfId="0" applyNumberFormat="1" applyFill="1" applyBorder="1" applyAlignment="1">
      <alignment horizontal="center" vertical="center" wrapText="1"/>
    </xf>
    <xf numFmtId="9" fontId="1" fillId="5" borderId="9" xfId="0" applyNumberFormat="1" applyFont="1" applyFill="1" applyBorder="1" applyAlignment="1"/>
    <xf numFmtId="0" fontId="1" fillId="5" borderId="0" xfId="0" applyFont="1" applyFill="1" applyBorder="1" applyAlignment="1"/>
    <xf numFmtId="0" fontId="1" fillId="0" borderId="0" xfId="0" applyFont="1" applyBorder="1" applyAlignment="1">
      <alignment wrapText="1"/>
    </xf>
    <xf numFmtId="0" fontId="0" fillId="0" borderId="0" xfId="0" applyAlignment="1">
      <alignment wrapText="1"/>
    </xf>
    <xf numFmtId="0" fontId="1" fillId="4" borderId="7" xfId="0" applyFont="1" applyFill="1" applyBorder="1" applyAlignment="1">
      <alignment horizontal="center" wrapText="1"/>
    </xf>
    <xf numFmtId="9" fontId="10" fillId="0" borderId="21" xfId="0" applyNumberFormat="1" applyFont="1" applyBorder="1" applyAlignment="1">
      <alignment horizontal="right"/>
    </xf>
    <xf numFmtId="9" fontId="8" fillId="4" borderId="11" xfId="0" applyNumberFormat="1" applyFont="1" applyFill="1" applyBorder="1" applyAlignment="1">
      <alignment horizontal="center" vertical="center"/>
    </xf>
    <xf numFmtId="0" fontId="11" fillId="0" borderId="0" xfId="2"/>
    <xf numFmtId="9" fontId="8" fillId="4" borderId="7" xfId="0" applyNumberFormat="1" applyFont="1" applyFill="1" applyBorder="1" applyAlignment="1">
      <alignment horizontal="center" vertical="center"/>
    </xf>
    <xf numFmtId="9" fontId="8" fillId="4" borderId="32" xfId="0" applyNumberFormat="1" applyFont="1" applyFill="1" applyBorder="1" applyAlignment="1">
      <alignment horizontal="center" vertical="center"/>
    </xf>
    <xf numFmtId="0" fontId="4" fillId="2" borderId="10" xfId="0" applyFont="1" applyFill="1" applyBorder="1" applyAlignment="1">
      <alignment horizontal="right" vertical="center" wrapText="1"/>
    </xf>
    <xf numFmtId="0" fontId="4" fillId="2" borderId="5" xfId="0" applyFont="1" applyFill="1" applyBorder="1" applyAlignment="1">
      <alignment horizontal="right" vertical="center" wrapText="1"/>
    </xf>
    <xf numFmtId="0" fontId="0" fillId="0" borderId="0" xfId="0" applyBorder="1"/>
    <xf numFmtId="0" fontId="15" fillId="0" borderId="0" xfId="0" applyFont="1"/>
    <xf numFmtId="0" fontId="15" fillId="0" borderId="0" xfId="0" applyFont="1" applyAlignment="1">
      <alignment horizontal="left"/>
    </xf>
    <xf numFmtId="0" fontId="17" fillId="0" borderId="0" xfId="0" applyFont="1" applyAlignment="1">
      <alignment horizontal="center" vertical="center" wrapText="1"/>
    </xf>
    <xf numFmtId="0" fontId="15" fillId="0" borderId="40" xfId="0" applyFont="1" applyBorder="1" applyAlignment="1">
      <alignment horizontal="center"/>
    </xf>
    <xf numFmtId="9" fontId="15" fillId="0" borderId="41" xfId="0" applyNumberFormat="1" applyFont="1" applyBorder="1" applyAlignment="1">
      <alignment horizontal="center"/>
    </xf>
    <xf numFmtId="0" fontId="15" fillId="0" borderId="11" xfId="0" applyFont="1" applyBorder="1" applyAlignment="1">
      <alignment horizontal="center"/>
    </xf>
    <xf numFmtId="9" fontId="15" fillId="0" borderId="42" xfId="0" applyNumberFormat="1" applyFont="1" applyBorder="1" applyAlignment="1">
      <alignment horizontal="center"/>
    </xf>
    <xf numFmtId="0" fontId="15" fillId="0" borderId="44" xfId="0" applyFont="1" applyBorder="1" applyAlignment="1">
      <alignment horizontal="center"/>
    </xf>
    <xf numFmtId="9" fontId="15" fillId="0" borderId="45" xfId="0" applyNumberFormat="1" applyFont="1" applyBorder="1" applyAlignment="1">
      <alignment horizontal="center"/>
    </xf>
    <xf numFmtId="9" fontId="15" fillId="0" borderId="11" xfId="0" applyNumberFormat="1" applyFont="1" applyBorder="1" applyAlignment="1">
      <alignment horizontal="center"/>
    </xf>
    <xf numFmtId="0" fontId="17" fillId="5" borderId="36" xfId="0" applyFont="1" applyFill="1" applyBorder="1" applyAlignment="1">
      <alignment horizontal="center" vertical="center" wrapText="1"/>
    </xf>
    <xf numFmtId="0" fontId="17" fillId="5" borderId="37" xfId="0" applyFont="1" applyFill="1" applyBorder="1" applyAlignment="1">
      <alignment horizontal="center" vertical="center" wrapText="1"/>
    </xf>
    <xf numFmtId="0" fontId="17" fillId="5" borderId="38" xfId="0" applyFont="1" applyFill="1" applyBorder="1" applyAlignment="1">
      <alignment horizontal="center" vertical="center" wrapText="1"/>
    </xf>
    <xf numFmtId="9" fontId="15" fillId="0" borderId="0" xfId="0" applyNumberFormat="1" applyFont="1"/>
    <xf numFmtId="0" fontId="18" fillId="5" borderId="11" xfId="0" applyFont="1" applyFill="1" applyBorder="1" applyAlignment="1">
      <alignment horizontal="center" vertical="center" wrapText="1"/>
    </xf>
    <xf numFmtId="9" fontId="15" fillId="0" borderId="50" xfId="0" applyNumberFormat="1" applyFont="1" applyBorder="1" applyAlignment="1">
      <alignment horizontal="center"/>
    </xf>
    <xf numFmtId="9" fontId="15" fillId="0" borderId="51" xfId="0" applyNumberFormat="1" applyFont="1" applyBorder="1" applyAlignment="1">
      <alignment horizontal="center"/>
    </xf>
    <xf numFmtId="9" fontId="15" fillId="0" borderId="52" xfId="0" applyNumberFormat="1" applyFont="1" applyBorder="1" applyAlignment="1">
      <alignment horizontal="center"/>
    </xf>
    <xf numFmtId="9" fontId="15" fillId="0" borderId="53" xfId="0" applyNumberFormat="1" applyFont="1" applyBorder="1" applyAlignment="1">
      <alignment horizontal="center"/>
    </xf>
    <xf numFmtId="0" fontId="15" fillId="0" borderId="0" xfId="0" applyFont="1" applyAlignment="1">
      <alignment horizontal="center"/>
    </xf>
    <xf numFmtId="0" fontId="18" fillId="0" borderId="0" xfId="0" applyFont="1" applyAlignment="1">
      <alignment horizontal="center"/>
    </xf>
    <xf numFmtId="0" fontId="18" fillId="5" borderId="11" xfId="0" applyFont="1" applyFill="1" applyBorder="1"/>
    <xf numFmtId="0" fontId="18" fillId="5" borderId="39" xfId="0" applyFont="1" applyFill="1" applyBorder="1"/>
    <xf numFmtId="0" fontId="18" fillId="5" borderId="43" xfId="0" applyFont="1" applyFill="1" applyBorder="1"/>
    <xf numFmtId="9" fontId="10" fillId="0" borderId="0" xfId="0" applyNumberFormat="1" applyFont="1" applyBorder="1"/>
    <xf numFmtId="0" fontId="10" fillId="0" borderId="0" xfId="0" applyFont="1" applyBorder="1"/>
    <xf numFmtId="9" fontId="0" fillId="2" borderId="0" xfId="0" applyNumberFormat="1" applyFill="1" applyBorder="1" applyAlignment="1">
      <alignment horizontal="center" vertical="center" wrapText="1"/>
    </xf>
    <xf numFmtId="0" fontId="19" fillId="5" borderId="46" xfId="0" applyFont="1" applyFill="1" applyBorder="1" applyAlignment="1">
      <alignment horizontal="center" vertical="center" wrapText="1"/>
    </xf>
    <xf numFmtId="0" fontId="19" fillId="5" borderId="47" xfId="0" applyFont="1" applyFill="1" applyBorder="1" applyAlignment="1">
      <alignment horizontal="center" vertical="center" wrapText="1"/>
    </xf>
    <xf numFmtId="0" fontId="19" fillId="5" borderId="48" xfId="0" applyFont="1" applyFill="1" applyBorder="1" applyAlignment="1">
      <alignment horizontal="center" vertical="center" wrapText="1"/>
    </xf>
    <xf numFmtId="0" fontId="19" fillId="5" borderId="49" xfId="0" applyFont="1" applyFill="1" applyBorder="1" applyAlignment="1">
      <alignment horizontal="center" vertical="center" wrapText="1"/>
    </xf>
    <xf numFmtId="0" fontId="18" fillId="2" borderId="0" xfId="0" applyFont="1" applyFill="1" applyBorder="1"/>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 fillId="5" borderId="7" xfId="0" applyFont="1" applyFill="1" applyBorder="1" applyAlignment="1">
      <alignment horizontal="left"/>
    </xf>
    <xf numFmtId="0" fontId="1" fillId="5" borderId="9" xfId="0" applyFont="1" applyFill="1" applyBorder="1" applyAlignment="1">
      <alignment horizontal="left"/>
    </xf>
    <xf numFmtId="0" fontId="1" fillId="0" borderId="7" xfId="0" applyFont="1" applyBorder="1" applyAlignment="1">
      <alignment horizontal="left" wrapText="1"/>
    </xf>
    <xf numFmtId="0" fontId="1" fillId="0" borderId="9" xfId="0" applyFont="1" applyBorder="1" applyAlignment="1">
      <alignment horizontal="left" wrapText="1"/>
    </xf>
    <xf numFmtId="0" fontId="1" fillId="5" borderId="8" xfId="0" applyFont="1" applyFill="1" applyBorder="1" applyAlignment="1">
      <alignment horizontal="left"/>
    </xf>
    <xf numFmtId="0" fontId="1" fillId="0" borderId="8" xfId="0" applyFont="1" applyBorder="1" applyAlignment="1">
      <alignment horizontal="left"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14" fontId="0" fillId="0" borderId="7" xfId="0" applyNumberFormat="1" applyBorder="1" applyAlignment="1">
      <alignment horizontal="left" vertical="center"/>
    </xf>
    <xf numFmtId="0" fontId="0" fillId="0" borderId="7" xfId="0" applyBorder="1" applyAlignment="1">
      <alignment horizontal="left" vertical="top" wrapText="1"/>
    </xf>
    <xf numFmtId="0" fontId="0" fillId="0" borderId="8" xfId="0" applyBorder="1" applyAlignment="1">
      <alignment horizontal="left" vertical="top"/>
    </xf>
    <xf numFmtId="0" fontId="0" fillId="0" borderId="9" xfId="0" applyBorder="1" applyAlignment="1">
      <alignment horizontal="left" vertical="top"/>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0" fillId="0" borderId="7" xfId="0" applyBorder="1" applyAlignment="1">
      <alignment horizontal="left" wrapText="1"/>
    </xf>
    <xf numFmtId="0" fontId="0" fillId="0" borderId="8" xfId="0" applyBorder="1" applyAlignment="1">
      <alignment horizontal="left"/>
    </xf>
    <xf numFmtId="0" fontId="0" fillId="0" borderId="9" xfId="0" applyBorder="1" applyAlignment="1">
      <alignment horizontal="left"/>
    </xf>
    <xf numFmtId="0" fontId="0" fillId="0" borderId="8" xfId="0" applyBorder="1" applyAlignment="1">
      <alignment horizontal="left" wrapText="1"/>
    </xf>
    <xf numFmtId="0" fontId="0" fillId="0" borderId="9" xfId="0" applyBorder="1" applyAlignment="1">
      <alignment horizontal="left"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0" fillId="0" borderId="7" xfId="0" applyBorder="1" applyAlignment="1">
      <alignment horizontal="left" vertical="center"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5" borderId="11" xfId="0" applyFont="1" applyFill="1" applyBorder="1" applyAlignment="1">
      <alignment horizont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6" xfId="0" applyBorder="1" applyAlignment="1">
      <alignment horizontal="center" vertical="center" textRotation="90" wrapText="1"/>
    </xf>
    <xf numFmtId="0" fontId="0" fillId="0" borderId="17" xfId="0" applyBorder="1" applyAlignment="1">
      <alignment horizontal="center" vertical="center" textRotation="90" wrapText="1"/>
    </xf>
    <xf numFmtId="0" fontId="0" fillId="0" borderId="18" xfId="0" applyBorder="1" applyAlignment="1">
      <alignment horizontal="center" vertical="center" textRotation="90" wrapText="1"/>
    </xf>
    <xf numFmtId="9" fontId="0" fillId="4" borderId="7" xfId="1" applyFont="1" applyFill="1" applyBorder="1" applyAlignment="1">
      <alignment horizontal="left" vertical="center" wrapText="1"/>
    </xf>
    <xf numFmtId="9" fontId="0" fillId="4" borderId="9" xfId="1" applyFont="1" applyFill="1" applyBorder="1" applyAlignment="1">
      <alignment horizontal="left" vertical="center" wrapText="1"/>
    </xf>
    <xf numFmtId="9" fontId="0" fillId="4" borderId="7" xfId="1" applyFont="1" applyFill="1" applyBorder="1" applyAlignment="1">
      <alignment horizontal="left" vertical="top" wrapText="1"/>
    </xf>
    <xf numFmtId="9" fontId="0" fillId="4" borderId="9" xfId="1" applyFont="1" applyFill="1" applyBorder="1" applyAlignment="1">
      <alignment horizontal="left" vertical="top" wrapText="1"/>
    </xf>
    <xf numFmtId="0" fontId="1" fillId="5" borderId="7" xfId="0" applyFont="1" applyFill="1" applyBorder="1" applyAlignment="1">
      <alignment horizontal="center"/>
    </xf>
    <xf numFmtId="0" fontId="1" fillId="5" borderId="9" xfId="0" applyFont="1" applyFill="1" applyBorder="1" applyAlignment="1">
      <alignment horizontal="center"/>
    </xf>
    <xf numFmtId="0" fontId="3" fillId="5" borderId="7" xfId="0" applyFont="1" applyFill="1" applyBorder="1" applyAlignment="1">
      <alignment horizontal="center"/>
    </xf>
    <xf numFmtId="0" fontId="3" fillId="5" borderId="8" xfId="0" applyFont="1" applyFill="1" applyBorder="1" applyAlignment="1">
      <alignment horizontal="center"/>
    </xf>
    <xf numFmtId="0" fontId="3" fillId="5" borderId="22" xfId="0" applyFont="1" applyFill="1" applyBorder="1" applyAlignment="1">
      <alignment horizontal="center"/>
    </xf>
    <xf numFmtId="9" fontId="7" fillId="4" borderId="11" xfId="1" applyFont="1" applyFill="1" applyBorder="1" applyAlignment="1">
      <alignment horizontal="center" vertical="center" wrapText="1"/>
    </xf>
    <xf numFmtId="9" fontId="5" fillId="4" borderId="7" xfId="2" applyNumberFormat="1" applyFont="1" applyFill="1" applyBorder="1" applyAlignment="1">
      <alignment horizontal="left" vertical="top"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1" fillId="0" borderId="7" xfId="0" applyFont="1" applyBorder="1" applyAlignment="1">
      <alignment horizontal="center"/>
    </xf>
    <xf numFmtId="0" fontId="1" fillId="0" borderId="9" xfId="0" applyFont="1" applyBorder="1" applyAlignment="1">
      <alignment horizontal="center"/>
    </xf>
    <xf numFmtId="0" fontId="1" fillId="0" borderId="8" xfId="0" applyFont="1" applyBorder="1" applyAlignment="1">
      <alignment horizont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9" xfId="0" applyBorder="1" applyAlignment="1">
      <alignment horizontal="left"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left" vertical="top" wrapText="1"/>
    </xf>
    <xf numFmtId="9" fontId="0" fillId="0" borderId="7" xfId="1" applyFont="1" applyBorder="1" applyAlignment="1">
      <alignment horizontal="left" vertical="center" wrapText="1"/>
    </xf>
    <xf numFmtId="9" fontId="0" fillId="0" borderId="9" xfId="1" applyFont="1" applyBorder="1" applyAlignment="1">
      <alignment horizontal="left" vertical="center" wrapText="1"/>
    </xf>
    <xf numFmtId="0" fontId="7" fillId="4" borderId="7" xfId="0" applyFont="1" applyFill="1" applyBorder="1" applyAlignment="1">
      <alignment horizontal="center" wrapText="1"/>
    </xf>
    <xf numFmtId="0" fontId="7" fillId="4" borderId="8" xfId="0" applyFont="1" applyFill="1" applyBorder="1" applyAlignment="1">
      <alignment horizontal="center" wrapText="1"/>
    </xf>
    <xf numFmtId="9" fontId="0" fillId="4" borderId="7" xfId="0" applyNumberFormat="1" applyFill="1" applyBorder="1" applyAlignment="1">
      <alignment horizontal="left" vertical="center" wrapText="1"/>
    </xf>
    <xf numFmtId="9" fontId="0" fillId="4" borderId="9" xfId="0" applyNumberFormat="1" applyFill="1" applyBorder="1" applyAlignment="1">
      <alignment horizontal="left" vertical="center" wrapText="1"/>
    </xf>
    <xf numFmtId="164" fontId="0" fillId="4" borderId="7" xfId="0" applyNumberFormat="1" applyFill="1" applyBorder="1" applyAlignment="1">
      <alignment horizontal="left" vertical="center" wrapText="1"/>
    </xf>
    <xf numFmtId="164" fontId="0" fillId="4" borderId="9" xfId="0" applyNumberFormat="1" applyFill="1" applyBorder="1" applyAlignment="1">
      <alignment horizontal="left" vertical="center" wrapText="1"/>
    </xf>
    <xf numFmtId="164" fontId="0" fillId="4" borderId="7" xfId="0" applyNumberFormat="1" applyFill="1" applyBorder="1" applyAlignment="1">
      <alignment horizontal="left" vertical="top" wrapText="1"/>
    </xf>
    <xf numFmtId="164" fontId="0" fillId="4" borderId="9" xfId="0" applyNumberFormat="1" applyFill="1" applyBorder="1" applyAlignment="1">
      <alignment horizontal="left" vertical="top" wrapText="1"/>
    </xf>
    <xf numFmtId="164" fontId="0" fillId="4" borderId="9" xfId="0" applyNumberFormat="1" applyFill="1" applyBorder="1" applyAlignment="1">
      <alignment horizontal="left" vertical="center"/>
    </xf>
    <xf numFmtId="9" fontId="0" fillId="4" borderId="7" xfId="0" applyNumberFormat="1" applyFill="1" applyBorder="1" applyAlignment="1">
      <alignment horizontal="left" vertical="top" wrapText="1"/>
    </xf>
    <xf numFmtId="9" fontId="0" fillId="4" borderId="9" xfId="0" applyNumberFormat="1" applyFill="1" applyBorder="1" applyAlignment="1">
      <alignment horizontal="left" vertical="top" wrapText="1"/>
    </xf>
    <xf numFmtId="0" fontId="3" fillId="3" borderId="4" xfId="0" applyFont="1" applyFill="1" applyBorder="1" applyAlignment="1">
      <alignment horizontal="center" vertical="center"/>
    </xf>
    <xf numFmtId="0" fontId="3" fillId="2" borderId="9"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17" fontId="0" fillId="4" borderId="7" xfId="0" applyNumberFormat="1" applyFill="1" applyBorder="1" applyAlignment="1">
      <alignment horizontal="left" vertical="center" wrapText="1"/>
    </xf>
    <xf numFmtId="17" fontId="0" fillId="4" borderId="9" xfId="0" applyNumberFormat="1" applyFill="1" applyBorder="1" applyAlignment="1">
      <alignment horizontal="left" vertical="center" wrapText="1"/>
    </xf>
    <xf numFmtId="0" fontId="0" fillId="2" borderId="7" xfId="0" applyFill="1" applyBorder="1" applyAlignment="1">
      <alignment horizontal="left" vertical="top" wrapText="1"/>
    </xf>
    <xf numFmtId="0" fontId="0" fillId="2" borderId="9" xfId="0" applyFill="1" applyBorder="1" applyAlignment="1">
      <alignment horizontal="left" vertical="top" wrapText="1"/>
    </xf>
    <xf numFmtId="0" fontId="0" fillId="0" borderId="11" xfId="0" applyBorder="1" applyAlignment="1">
      <alignment horizontal="left" vertical="top" wrapText="1"/>
    </xf>
    <xf numFmtId="0" fontId="1" fillId="4" borderId="7" xfId="0" applyFont="1" applyFill="1" applyBorder="1" applyAlignment="1">
      <alignment horizontal="left" vertical="center" wrapText="1"/>
    </xf>
    <xf numFmtId="0" fontId="0" fillId="4" borderId="8" xfId="0" applyFill="1" applyBorder="1" applyAlignment="1">
      <alignment horizontal="left" vertical="center" wrapText="1"/>
    </xf>
    <xf numFmtId="0" fontId="7" fillId="4" borderId="7" xfId="0" applyFont="1" applyFill="1" applyBorder="1" applyAlignment="1">
      <alignment horizontal="center"/>
    </xf>
    <xf numFmtId="0" fontId="7" fillId="4" borderId="8" xfId="0" applyFont="1" applyFill="1" applyBorder="1" applyAlignment="1">
      <alignment horizontal="center"/>
    </xf>
    <xf numFmtId="0" fontId="0" fillId="4" borderId="7" xfId="0" applyFill="1" applyBorder="1" applyAlignment="1">
      <alignment horizontal="lef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1" fillId="4" borderId="8" xfId="0" applyFont="1" applyFill="1" applyBorder="1" applyAlignment="1">
      <alignment horizontal="left" vertical="center" wrapText="1"/>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0" fontId="0" fillId="4" borderId="8" xfId="0" applyFill="1" applyBorder="1" applyAlignment="1">
      <alignment horizontal="left" vertic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 fillId="0" borderId="11" xfId="0" applyFont="1" applyBorder="1" applyAlignment="1">
      <alignment horizontal="center"/>
    </xf>
    <xf numFmtId="0" fontId="1" fillId="5" borderId="14" xfId="0" applyFont="1" applyFill="1" applyBorder="1" applyAlignment="1">
      <alignment horizontal="center"/>
    </xf>
    <xf numFmtId="0" fontId="1" fillId="5" borderId="54" xfId="0" applyFont="1" applyFill="1" applyBorder="1" applyAlignment="1">
      <alignment horizontal="center"/>
    </xf>
    <xf numFmtId="0" fontId="1" fillId="5" borderId="15" xfId="0" applyFont="1" applyFill="1" applyBorder="1" applyAlignment="1">
      <alignment horizontal="center"/>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left" vertical="top" wrapText="1"/>
    </xf>
    <xf numFmtId="0" fontId="8" fillId="0" borderId="9" xfId="0" applyFont="1" applyBorder="1" applyAlignment="1">
      <alignment horizontal="left" vertical="top" wrapText="1"/>
    </xf>
    <xf numFmtId="0" fontId="0" fillId="0" borderId="29"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8" fillId="0" borderId="7" xfId="0" applyFont="1" applyBorder="1" applyAlignment="1">
      <alignment vertical="center" wrapText="1"/>
    </xf>
    <xf numFmtId="0" fontId="8" fillId="0" borderId="9" xfId="0" applyFont="1" applyBorder="1" applyAlignment="1">
      <alignment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3" borderId="24" xfId="0" applyFont="1" applyFill="1" applyBorder="1" applyAlignment="1">
      <alignment horizontal="center" vertical="center" wrapText="1"/>
    </xf>
    <xf numFmtId="0" fontId="1" fillId="0" borderId="24" xfId="0" applyFont="1" applyBorder="1" applyAlignment="1">
      <alignment horizontal="center"/>
    </xf>
    <xf numFmtId="0" fontId="7" fillId="4" borderId="34" xfId="0" applyFont="1" applyFill="1" applyBorder="1" applyAlignment="1">
      <alignment horizont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8" fillId="0" borderId="33" xfId="0" applyFont="1" applyBorder="1" applyAlignment="1">
      <alignment horizontal="left" vertical="center" wrapText="1"/>
    </xf>
    <xf numFmtId="0" fontId="8" fillId="0" borderId="31" xfId="0" applyFont="1" applyBorder="1" applyAlignment="1">
      <alignment horizontal="left" vertical="center" wrapText="1"/>
    </xf>
    <xf numFmtId="0" fontId="8" fillId="4" borderId="7" xfId="0" applyFont="1" applyFill="1" applyBorder="1" applyAlignment="1">
      <alignment horizontal="left" vertical="top" wrapText="1"/>
    </xf>
    <xf numFmtId="0" fontId="8" fillId="4" borderId="34" xfId="0" applyFont="1" applyFill="1" applyBorder="1" applyAlignment="1">
      <alignment horizontal="left" vertical="top" wrapText="1"/>
    </xf>
    <xf numFmtId="0" fontId="11" fillId="4" borderId="7" xfId="2" applyFill="1" applyBorder="1" applyAlignment="1">
      <alignment horizontal="left" vertical="top" wrapText="1"/>
    </xf>
    <xf numFmtId="0" fontId="11" fillId="4" borderId="34" xfId="2" applyFill="1" applyBorder="1" applyAlignment="1">
      <alignment horizontal="left" vertical="top" wrapText="1"/>
    </xf>
    <xf numFmtId="0" fontId="13" fillId="4" borderId="7" xfId="0" applyFont="1" applyFill="1" applyBorder="1" applyAlignment="1">
      <alignment horizontal="left" vertical="top" wrapText="1"/>
    </xf>
    <xf numFmtId="0" fontId="13" fillId="4" borderId="34" xfId="0" applyFont="1" applyFill="1" applyBorder="1" applyAlignment="1">
      <alignment horizontal="left" vertical="top" wrapText="1"/>
    </xf>
    <xf numFmtId="0" fontId="8" fillId="4" borderId="7" xfId="0" applyFont="1" applyFill="1" applyBorder="1" applyAlignment="1">
      <alignment horizontal="left" vertical="center" wrapText="1"/>
    </xf>
    <xf numFmtId="0" fontId="8" fillId="4" borderId="34" xfId="0" applyFont="1" applyFill="1" applyBorder="1" applyAlignment="1">
      <alignment horizontal="left" vertical="center" wrapText="1"/>
    </xf>
    <xf numFmtId="0" fontId="11" fillId="4" borderId="7" xfId="2" applyFill="1" applyBorder="1" applyAlignment="1">
      <alignment horizontal="left" vertical="center" wrapText="1"/>
    </xf>
    <xf numFmtId="0" fontId="11" fillId="4" borderId="34" xfId="2" applyFill="1" applyBorder="1" applyAlignment="1">
      <alignment horizontal="left" vertical="center" wrapText="1"/>
    </xf>
    <xf numFmtId="0" fontId="8" fillId="4" borderId="7" xfId="0" applyFont="1" applyFill="1" applyBorder="1" applyAlignment="1">
      <alignment horizontal="center" vertical="center"/>
    </xf>
    <xf numFmtId="0" fontId="8" fillId="4" borderId="34" xfId="0" applyFont="1" applyFill="1" applyBorder="1" applyAlignment="1">
      <alignment horizontal="center" vertical="center"/>
    </xf>
    <xf numFmtId="0" fontId="8" fillId="4" borderId="33" xfId="0" applyFont="1" applyFill="1" applyBorder="1" applyAlignment="1">
      <alignment horizontal="left" vertical="center" wrapText="1"/>
    </xf>
    <xf numFmtId="0" fontId="8" fillId="4" borderId="35" xfId="0" applyFont="1" applyFill="1" applyBorder="1" applyAlignment="1">
      <alignment horizontal="left" vertical="center" wrapText="1"/>
    </xf>
    <xf numFmtId="0" fontId="16" fillId="0" borderId="0" xfId="0" applyFont="1" applyAlignment="1">
      <alignment horizontal="center"/>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Pt>
            <c:idx val="5"/>
            <c:bubble3D val="0"/>
            <c:spPr>
              <a:solidFill>
                <a:schemeClr val="accent6"/>
              </a:solidFill>
              <a:ln>
                <a:noFill/>
              </a:ln>
              <a:effectLst>
                <a:outerShdw blurRad="254000" sx="102000" sy="102000" algn="ctr" rotWithShape="0">
                  <a:prstClr val="black">
                    <a:alpha val="20000"/>
                  </a:prstClr>
                </a:outerShdw>
              </a:effectLst>
            </c:spPr>
          </c:dPt>
          <c:cat>
            <c:strRef>
              <c:f>'% cumplimiento'!$C$2:$H$2</c:f>
              <c:strCache>
                <c:ptCount val="6"/>
                <c:pt idx="0">
                  <c:v>RIESGOS DE CORRUPCIÓN</c:v>
                </c:pt>
                <c:pt idx="1">
                  <c:v>RACIONALIZACIÓN DE TRAMITES</c:v>
                </c:pt>
                <c:pt idx="2">
                  <c:v>RENDICIÓN DE CUENTAS</c:v>
                </c:pt>
                <c:pt idx="3">
                  <c:v>ATENCIÓN AL CIUDADANO</c:v>
                </c:pt>
                <c:pt idx="4">
                  <c:v>TRANSPARENCIA Y ACC</c:v>
                </c:pt>
                <c:pt idx="5">
                  <c:v>INICIATIVAS ADICIONALES</c:v>
                </c:pt>
              </c:strCache>
            </c:strRef>
          </c:cat>
          <c:val>
            <c:numRef>
              <c:f>'% cumplimiento'!$C$3:$H$3</c:f>
              <c:numCache>
                <c:formatCode>0%</c:formatCode>
                <c:ptCount val="6"/>
                <c:pt idx="0">
                  <c:v>1</c:v>
                </c:pt>
                <c:pt idx="1">
                  <c:v>0.2</c:v>
                </c:pt>
                <c:pt idx="2">
                  <c:v>0.9</c:v>
                </c:pt>
                <c:pt idx="3">
                  <c:v>0.93</c:v>
                </c:pt>
                <c:pt idx="4">
                  <c:v>0.88</c:v>
                </c:pt>
                <c:pt idx="5">
                  <c:v>0.5</c:v>
                </c:pt>
              </c:numCache>
            </c:numRef>
          </c:val>
          <c:extLst xmlns:c16r2="http://schemas.microsoft.com/office/drawing/2015/06/chart">
            <c:ext xmlns:c16="http://schemas.microsoft.com/office/drawing/2014/chart" uri="{C3380CC4-5D6E-409C-BE32-E72D297353CC}">
              <c16:uniqueId val="{00000000-8F2D-4921-8F59-AE5801782B2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AVANCE I CUATRIMESTRE 2021</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'AVANCE II CUATRIMESTRE'!$B$3</c:f>
              <c:strCache>
                <c:ptCount val="1"/>
                <c:pt idx="0">
                  <c:v>RIESGOS DE CORRUPCIÓN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'AVANCE II CUATRIMESTRE'!$B$4</c:f>
              <c:numCache>
                <c:formatCode>0%</c:formatCode>
                <c:ptCount val="1"/>
                <c:pt idx="0">
                  <c:v>1</c:v>
                </c:pt>
              </c:numCache>
            </c:numRef>
          </c:val>
          <c:extLst xmlns:c16r2="http://schemas.microsoft.com/office/drawing/2015/06/chart">
            <c:ext xmlns:c16="http://schemas.microsoft.com/office/drawing/2014/chart" uri="{C3380CC4-5D6E-409C-BE32-E72D297353CC}">
              <c16:uniqueId val="{00000000-CF64-46C8-823E-5EF122CA70A2}"/>
            </c:ext>
          </c:extLst>
        </c:ser>
        <c:ser>
          <c:idx val="1"/>
          <c:order val="1"/>
          <c:tx>
            <c:strRef>
              <c:f>'AVANCE II CUATRIMESTRE'!$C$3</c:f>
              <c:strCache>
                <c:ptCount val="1"/>
                <c:pt idx="0">
                  <c:v>RACIONALIZACIÓN DE TRAMITES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'AVANCE II CUATRIMESTRE'!$C$4</c:f>
              <c:numCache>
                <c:formatCode>0%</c:formatCode>
                <c:ptCount val="1"/>
                <c:pt idx="0">
                  <c:v>0.2</c:v>
                </c:pt>
              </c:numCache>
            </c:numRef>
          </c:val>
          <c:extLst xmlns:c16r2="http://schemas.microsoft.com/office/drawing/2015/06/chart">
            <c:ext xmlns:c16="http://schemas.microsoft.com/office/drawing/2014/chart" uri="{C3380CC4-5D6E-409C-BE32-E72D297353CC}">
              <c16:uniqueId val="{00000001-CF64-46C8-823E-5EF122CA70A2}"/>
            </c:ext>
          </c:extLst>
        </c:ser>
        <c:ser>
          <c:idx val="2"/>
          <c:order val="2"/>
          <c:tx>
            <c:strRef>
              <c:f>'AVANCE II CUATRIMESTRE'!$D$3</c:f>
              <c:strCache>
                <c:ptCount val="1"/>
                <c:pt idx="0">
                  <c:v>RENDICIÓN DE CUENTAS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'AVANCE II CUATRIMESTRE'!$D$4</c:f>
              <c:numCache>
                <c:formatCode>0%</c:formatCode>
                <c:ptCount val="1"/>
                <c:pt idx="0">
                  <c:v>0.9</c:v>
                </c:pt>
              </c:numCache>
            </c:numRef>
          </c:val>
          <c:extLst xmlns:c16r2="http://schemas.microsoft.com/office/drawing/2015/06/chart">
            <c:ext xmlns:c16="http://schemas.microsoft.com/office/drawing/2014/chart" uri="{C3380CC4-5D6E-409C-BE32-E72D297353CC}">
              <c16:uniqueId val="{00000002-CF64-46C8-823E-5EF122CA70A2}"/>
            </c:ext>
          </c:extLst>
        </c:ser>
        <c:ser>
          <c:idx val="3"/>
          <c:order val="3"/>
          <c:tx>
            <c:strRef>
              <c:f>'AVANCE II CUATRIMESTRE'!$E$3</c:f>
              <c:strCache>
                <c:ptCount val="1"/>
                <c:pt idx="0">
                  <c:v>ATENCIÓN AL CIUDADANO</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'AVANCE II CUATRIMESTRE'!$E$4</c:f>
              <c:numCache>
                <c:formatCode>0%</c:formatCode>
                <c:ptCount val="1"/>
                <c:pt idx="0">
                  <c:v>0.93</c:v>
                </c:pt>
              </c:numCache>
            </c:numRef>
          </c:val>
          <c:extLst xmlns:c16r2="http://schemas.microsoft.com/office/drawing/2015/06/chart">
            <c:ext xmlns:c16="http://schemas.microsoft.com/office/drawing/2014/chart" uri="{C3380CC4-5D6E-409C-BE32-E72D297353CC}">
              <c16:uniqueId val="{00000003-CF64-46C8-823E-5EF122CA70A2}"/>
            </c:ext>
          </c:extLst>
        </c:ser>
        <c:ser>
          <c:idx val="4"/>
          <c:order val="4"/>
          <c:tx>
            <c:strRef>
              <c:f>'AVANCE II CUATRIMESTRE'!$F$3</c:f>
              <c:strCache>
                <c:ptCount val="1"/>
                <c:pt idx="0">
                  <c:v>TRANSPARENCIA Y ACC</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'AVANCE II CUATRIMESTRE'!$F$4</c:f>
              <c:numCache>
                <c:formatCode>0%</c:formatCode>
                <c:ptCount val="1"/>
                <c:pt idx="0">
                  <c:v>0.88</c:v>
                </c:pt>
              </c:numCache>
            </c:numRef>
          </c:val>
          <c:extLst xmlns:c16r2="http://schemas.microsoft.com/office/drawing/2015/06/chart">
            <c:ext xmlns:c16="http://schemas.microsoft.com/office/drawing/2014/chart" uri="{C3380CC4-5D6E-409C-BE32-E72D297353CC}">
              <c16:uniqueId val="{00000004-CF64-46C8-823E-5EF122CA70A2}"/>
            </c:ext>
          </c:extLst>
        </c:ser>
        <c:ser>
          <c:idx val="5"/>
          <c:order val="5"/>
          <c:tx>
            <c:strRef>
              <c:f>'AVANCE II CUATRIMESTRE'!$G$3</c:f>
              <c:strCache>
                <c:ptCount val="1"/>
                <c:pt idx="0">
                  <c:v>INICIATIVAS ADICIONALES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'AVANCE II CUATRIMESTRE'!$G$4</c:f>
              <c:numCache>
                <c:formatCode>0%</c:formatCode>
                <c:ptCount val="1"/>
                <c:pt idx="0">
                  <c:v>0.5</c:v>
                </c:pt>
              </c:numCache>
            </c:numRef>
          </c:val>
          <c:extLst xmlns:c16r2="http://schemas.microsoft.com/office/drawing/2015/06/chart">
            <c:ext xmlns:c16="http://schemas.microsoft.com/office/drawing/2014/chart" uri="{C3380CC4-5D6E-409C-BE32-E72D297353CC}">
              <c16:uniqueId val="{00000005-CF64-46C8-823E-5EF122CA70A2}"/>
            </c:ext>
          </c:extLst>
        </c:ser>
        <c:ser>
          <c:idx val="6"/>
          <c:order val="6"/>
          <c:tx>
            <c:strRef>
              <c:f>'AVANCE II CUATRIMESTRE'!$H$3</c:f>
              <c:strCache>
                <c:ptCount val="1"/>
                <c:pt idx="0">
                  <c:v>ACUMULADO ACTIVIDADES PAAC</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'AVANCE II CUATRIMESTRE'!$H$4</c:f>
              <c:numCache>
                <c:formatCode>0%</c:formatCode>
                <c:ptCount val="1"/>
                <c:pt idx="0">
                  <c:v>0.73</c:v>
                </c:pt>
              </c:numCache>
            </c:numRef>
          </c:val>
          <c:extLst xmlns:c16r2="http://schemas.microsoft.com/office/drawing/2015/06/chart">
            <c:ext xmlns:c16="http://schemas.microsoft.com/office/drawing/2014/chart" uri="{C3380CC4-5D6E-409C-BE32-E72D297353CC}">
              <c16:uniqueId val="{00000006-CF64-46C8-823E-5EF122CA70A2}"/>
            </c:ext>
          </c:extLst>
        </c:ser>
        <c:dLbls>
          <c:dLblPos val="outEnd"/>
          <c:showLegendKey val="0"/>
          <c:showVal val="1"/>
          <c:showCatName val="0"/>
          <c:showSerName val="0"/>
          <c:showPercent val="0"/>
          <c:showBubbleSize val="0"/>
        </c:dLbls>
        <c:gapWidth val="219"/>
        <c:overlap val="-27"/>
        <c:axId val="-1082694480"/>
        <c:axId val="-1082684144"/>
      </c:barChart>
      <c:catAx>
        <c:axId val="-108269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82684144"/>
        <c:crosses val="autoZero"/>
        <c:auto val="1"/>
        <c:lblAlgn val="ctr"/>
        <c:lblOffset val="100"/>
        <c:noMultiLvlLbl val="0"/>
      </c:catAx>
      <c:valAx>
        <c:axId val="-1082684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826944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1657349</xdr:colOff>
      <xdr:row>3</xdr:row>
      <xdr:rowOff>0</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657349" cy="1019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1238251</xdr:colOff>
      <xdr:row>2</xdr:row>
      <xdr:rowOff>371475</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1" y="0"/>
          <a:ext cx="1238250" cy="971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828675</xdr:colOff>
      <xdr:row>2</xdr:row>
      <xdr:rowOff>190500</xdr:rowOff>
    </xdr:to>
    <xdr:pic>
      <xdr:nvPicPr>
        <xdr:cNvPr id="2" name="Imagen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828675" cy="790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1285875</xdr:colOff>
      <xdr:row>2</xdr:row>
      <xdr:rowOff>161926</xdr:rowOff>
    </xdr:to>
    <xdr:pic>
      <xdr:nvPicPr>
        <xdr:cNvPr id="2" name="Imagen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0" y="1"/>
          <a:ext cx="1285875" cy="76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10026</xdr:colOff>
      <xdr:row>2</xdr:row>
      <xdr:rowOff>631657</xdr:rowOff>
    </xdr:to>
    <xdr:pic>
      <xdr:nvPicPr>
        <xdr:cNvPr id="2" name="Imagen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stretch>
          <a:fillRect/>
        </a:stretch>
      </xdr:blipFill>
      <xdr:spPr>
        <a:xfrm>
          <a:off x="0" y="1"/>
          <a:ext cx="1303421" cy="12332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1571625</xdr:colOff>
      <xdr:row>2</xdr:row>
      <xdr:rowOff>266701</xdr:rowOff>
    </xdr:to>
    <xdr:pic>
      <xdr:nvPicPr>
        <xdr:cNvPr id="2" name="Imagen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stretch>
          <a:fillRect/>
        </a:stretch>
      </xdr:blipFill>
      <xdr:spPr>
        <a:xfrm>
          <a:off x="0" y="1"/>
          <a:ext cx="1571625" cy="800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1571625</xdr:colOff>
      <xdr:row>2</xdr:row>
      <xdr:rowOff>323850</xdr:rowOff>
    </xdr:to>
    <xdr:pic>
      <xdr:nvPicPr>
        <xdr:cNvPr id="2" name="Imagen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stretch>
          <a:fillRect/>
        </a:stretch>
      </xdr:blipFill>
      <xdr:spPr>
        <a:xfrm>
          <a:off x="0" y="1"/>
          <a:ext cx="1571625" cy="10858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1257300</xdr:colOff>
      <xdr:row>5</xdr:row>
      <xdr:rowOff>14287</xdr:rowOff>
    </xdr:from>
    <xdr:to>
      <xdr:col>6</xdr:col>
      <xdr:colOff>771525</xdr:colOff>
      <xdr:row>19</xdr:row>
      <xdr:rowOff>90487</xdr:rowOff>
    </xdr:to>
    <xdr:graphicFrame macro="">
      <xdr:nvGraphicFramePr>
        <xdr:cNvPr id="3" name="Gráfico 2">
          <a:extLst>
            <a:ext uri="{FF2B5EF4-FFF2-40B4-BE49-F238E27FC236}">
              <a16:creationId xmlns:a16="http://schemas.microsoft.com/office/drawing/2014/main" xmlns="" id="{5C3129D5-6213-49D1-9A1F-245611F246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33618</xdr:colOff>
      <xdr:row>4</xdr:row>
      <xdr:rowOff>21514</xdr:rowOff>
    </xdr:from>
    <xdr:to>
      <xdr:col>8</xdr:col>
      <xdr:colOff>33618</xdr:colOff>
      <xdr:row>19</xdr:row>
      <xdr:rowOff>85725</xdr:rowOff>
    </xdr:to>
    <xdr:graphicFrame macro="">
      <xdr:nvGraphicFramePr>
        <xdr:cNvPr id="3" name="Gráfico 2">
          <a:extLst>
            <a:ext uri="{FF2B5EF4-FFF2-40B4-BE49-F238E27FC236}">
              <a16:creationId xmlns:a16="http://schemas.microsoft.com/office/drawing/2014/main" xmlns="" id="{966A494E-1885-445C-83D6-BF214DBB0B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personeriacartagena.gov.co/appsiapctg/Modulos/transparencia_pweb/archivos/Registro_de_Inventarios_de_la_Informacion_V1.pdf" TargetMode="External"/><Relationship Id="rId2" Type="http://schemas.openxmlformats.org/officeDocument/2006/relationships/hyperlink" Target="https://personeriacartagena.gov.co/appsiapctg/Modulos/Parametrizacion/documentos_web_planeacion_plananti.php" TargetMode="External"/><Relationship Id="rId1" Type="http://schemas.openxmlformats.org/officeDocument/2006/relationships/hyperlink" Target="https://www.personeriacartagena.gov.co/webnew/index.php/la-entidad/estructura-organica-y-funciones" TargetMode="External"/><Relationship Id="rId5" Type="http://schemas.openxmlformats.org/officeDocument/2006/relationships/drawing" Target="../drawings/drawing7.xml"/><Relationship Id="rId4"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6"/>
  <sheetViews>
    <sheetView topLeftCell="A3" workbookViewId="0">
      <selection activeCell="A4" sqref="A4:D4"/>
    </sheetView>
  </sheetViews>
  <sheetFormatPr baseColWidth="10" defaultRowHeight="15" x14ac:dyDescent="0.25"/>
  <cols>
    <col min="1" max="1" width="25.85546875" customWidth="1"/>
    <col min="8" max="8" width="14.42578125" customWidth="1"/>
    <col min="13" max="13" width="30.7109375" customWidth="1"/>
  </cols>
  <sheetData>
    <row r="1" spans="1:65" s="3" customFormat="1" ht="26.25" customHeight="1" x14ac:dyDescent="0.25">
      <c r="A1" s="164"/>
      <c r="B1" s="166" t="s">
        <v>0</v>
      </c>
      <c r="C1" s="167"/>
      <c r="D1" s="167"/>
      <c r="E1" s="167"/>
      <c r="F1" s="167"/>
      <c r="G1" s="167"/>
      <c r="H1" s="167"/>
      <c r="I1" s="167"/>
      <c r="J1" s="167"/>
      <c r="K1" s="167"/>
      <c r="L1" s="167"/>
      <c r="M1" s="58" t="s">
        <v>1</v>
      </c>
      <c r="N1" s="43"/>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3" customFormat="1" ht="21" customHeight="1" x14ac:dyDescent="0.25">
      <c r="A2" s="165"/>
      <c r="B2" s="168" t="s">
        <v>5</v>
      </c>
      <c r="C2" s="169"/>
      <c r="D2" s="169"/>
      <c r="E2" s="169"/>
      <c r="F2" s="169"/>
      <c r="G2" s="169"/>
      <c r="H2" s="169"/>
      <c r="I2" s="169"/>
      <c r="J2" s="169"/>
      <c r="K2" s="169"/>
      <c r="L2" s="169"/>
      <c r="M2" s="59" t="s">
        <v>2</v>
      </c>
      <c r="N2" s="43"/>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row>
    <row r="3" spans="1:65" s="3" customFormat="1" ht="33" customHeight="1" x14ac:dyDescent="0.25">
      <c r="A3" s="165"/>
      <c r="B3" s="170" t="s">
        <v>75</v>
      </c>
      <c r="C3" s="170"/>
      <c r="D3" s="170"/>
      <c r="E3" s="170"/>
      <c r="F3" s="170"/>
      <c r="G3" s="170"/>
      <c r="H3" s="170"/>
      <c r="I3" s="170"/>
      <c r="J3" s="170"/>
      <c r="K3" s="170"/>
      <c r="L3" s="170"/>
      <c r="M3" s="58" t="s">
        <v>3</v>
      </c>
      <c r="N3" s="43"/>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row>
    <row r="4" spans="1:65" ht="94.5" customHeight="1" x14ac:dyDescent="0.25">
      <c r="A4" s="160" t="s">
        <v>112</v>
      </c>
      <c r="B4" s="161"/>
      <c r="C4" s="161"/>
      <c r="D4" s="162"/>
      <c r="E4" s="155" t="s">
        <v>290</v>
      </c>
      <c r="F4" s="156"/>
      <c r="G4" s="156"/>
      <c r="H4" s="156"/>
      <c r="I4" s="156"/>
      <c r="J4" s="156"/>
      <c r="K4" s="156"/>
      <c r="L4" s="156"/>
      <c r="M4" s="157"/>
    </row>
    <row r="5" spans="1:65" ht="228" customHeight="1" x14ac:dyDescent="0.25">
      <c r="A5" s="160" t="s">
        <v>113</v>
      </c>
      <c r="B5" s="161"/>
      <c r="C5" s="161"/>
      <c r="D5" s="162"/>
      <c r="E5" s="149" t="s">
        <v>121</v>
      </c>
      <c r="F5" s="150"/>
      <c r="G5" s="150"/>
      <c r="H5" s="150"/>
      <c r="I5" s="150"/>
      <c r="J5" s="150"/>
      <c r="K5" s="150"/>
      <c r="L5" s="150"/>
      <c r="M5" s="151"/>
    </row>
    <row r="6" spans="1:65" ht="141" customHeight="1" x14ac:dyDescent="0.25">
      <c r="A6" s="152" t="s">
        <v>114</v>
      </c>
      <c r="B6" s="153"/>
      <c r="C6" s="153"/>
      <c r="D6" s="154"/>
      <c r="E6" s="149" t="s">
        <v>123</v>
      </c>
      <c r="F6" s="150"/>
      <c r="G6" s="150"/>
      <c r="H6" s="150"/>
      <c r="I6" s="150"/>
      <c r="J6" s="150"/>
      <c r="K6" s="150"/>
      <c r="L6" s="150"/>
      <c r="M6" s="151"/>
    </row>
    <row r="7" spans="1:65" ht="252.75" customHeight="1" x14ac:dyDescent="0.25">
      <c r="A7" s="152" t="s">
        <v>122</v>
      </c>
      <c r="B7" s="153"/>
      <c r="C7" s="153"/>
      <c r="D7" s="154"/>
      <c r="E7" s="163" t="s">
        <v>292</v>
      </c>
      <c r="F7" s="137"/>
      <c r="G7" s="137"/>
      <c r="H7" s="137"/>
      <c r="I7" s="137"/>
      <c r="J7" s="137"/>
      <c r="K7" s="137"/>
      <c r="L7" s="137"/>
      <c r="M7" s="138"/>
    </row>
    <row r="8" spans="1:65" ht="60" customHeight="1" x14ac:dyDescent="0.25">
      <c r="A8" s="152" t="s">
        <v>115</v>
      </c>
      <c r="B8" s="153"/>
      <c r="C8" s="153"/>
      <c r="D8" s="154"/>
      <c r="E8" s="149" t="s">
        <v>291</v>
      </c>
      <c r="F8" s="150"/>
      <c r="G8" s="150"/>
      <c r="H8" s="150"/>
      <c r="I8" s="150"/>
      <c r="J8" s="150"/>
      <c r="K8" s="150"/>
      <c r="L8" s="150"/>
      <c r="M8" s="151"/>
    </row>
    <row r="9" spans="1:65" ht="93.75" customHeight="1" x14ac:dyDescent="0.25">
      <c r="A9" s="152" t="s">
        <v>116</v>
      </c>
      <c r="B9" s="153"/>
      <c r="C9" s="153"/>
      <c r="D9" s="154"/>
      <c r="E9" s="155" t="s">
        <v>124</v>
      </c>
      <c r="F9" s="156"/>
      <c r="G9" s="156"/>
      <c r="H9" s="156"/>
      <c r="I9" s="156"/>
      <c r="J9" s="156"/>
      <c r="K9" s="156"/>
      <c r="L9" s="156"/>
      <c r="M9" s="157"/>
    </row>
    <row r="10" spans="1:65" ht="30" customHeight="1" x14ac:dyDescent="0.25">
      <c r="A10" s="152" t="s">
        <v>117</v>
      </c>
      <c r="B10" s="153"/>
      <c r="C10" s="153"/>
      <c r="D10" s="154"/>
      <c r="E10" s="155" t="s">
        <v>125</v>
      </c>
      <c r="F10" s="158"/>
      <c r="G10" s="158"/>
      <c r="H10" s="158"/>
      <c r="I10" s="158"/>
      <c r="J10" s="158"/>
      <c r="K10" s="158"/>
      <c r="L10" s="158"/>
      <c r="M10" s="159"/>
    </row>
    <row r="11" spans="1:65" ht="36.75" customHeight="1" x14ac:dyDescent="0.25">
      <c r="A11" s="133" t="s">
        <v>118</v>
      </c>
      <c r="B11" s="134"/>
      <c r="C11" s="134"/>
      <c r="D11" s="135"/>
      <c r="E11" s="148">
        <v>44227</v>
      </c>
      <c r="F11" s="137"/>
      <c r="G11" s="137"/>
      <c r="H11" s="137"/>
      <c r="I11" s="137"/>
      <c r="J11" s="137"/>
      <c r="K11" s="137"/>
      <c r="L11" s="137"/>
      <c r="M11" s="138"/>
    </row>
    <row r="12" spans="1:65" ht="54.75" customHeight="1" x14ac:dyDescent="0.25">
      <c r="A12" s="133" t="s">
        <v>119</v>
      </c>
      <c r="B12" s="134"/>
      <c r="C12" s="134"/>
      <c r="D12" s="135"/>
      <c r="E12" s="149" t="s">
        <v>286</v>
      </c>
      <c r="F12" s="150"/>
      <c r="G12" s="150"/>
      <c r="H12" s="150"/>
      <c r="I12" s="150"/>
      <c r="J12" s="150"/>
      <c r="K12" s="150"/>
      <c r="L12" s="150"/>
      <c r="M12" s="151"/>
    </row>
    <row r="13" spans="1:65" ht="45.75" customHeight="1" x14ac:dyDescent="0.25">
      <c r="A13" s="133" t="s">
        <v>120</v>
      </c>
      <c r="B13" s="134"/>
      <c r="C13" s="134"/>
      <c r="D13" s="135"/>
      <c r="E13" s="136" t="s">
        <v>126</v>
      </c>
      <c r="F13" s="137"/>
      <c r="G13" s="137"/>
      <c r="H13" s="137"/>
      <c r="I13" s="137"/>
      <c r="J13" s="137"/>
      <c r="K13" s="137"/>
      <c r="L13" s="137"/>
      <c r="M13" s="138"/>
    </row>
    <row r="15" spans="1:65" x14ac:dyDescent="0.25">
      <c r="A15" s="139" t="s">
        <v>192</v>
      </c>
      <c r="B15" s="140"/>
      <c r="C15" s="139" t="s">
        <v>190</v>
      </c>
      <c r="D15" s="143"/>
      <c r="E15" s="140"/>
      <c r="F15" s="139" t="s">
        <v>191</v>
      </c>
      <c r="G15" s="143"/>
      <c r="H15" s="140"/>
    </row>
    <row r="16" spans="1:65" ht="30.75" customHeight="1" x14ac:dyDescent="0.25">
      <c r="A16" s="141" t="s">
        <v>293</v>
      </c>
      <c r="B16" s="142"/>
      <c r="C16" s="141" t="s">
        <v>194</v>
      </c>
      <c r="D16" s="144"/>
      <c r="E16" s="142"/>
      <c r="F16" s="145" t="s">
        <v>195</v>
      </c>
      <c r="G16" s="146"/>
      <c r="H16" s="147"/>
    </row>
  </sheetData>
  <mergeCells count="30">
    <mergeCell ref="A1:A3"/>
    <mergeCell ref="B1:L1"/>
    <mergeCell ref="B2:L2"/>
    <mergeCell ref="B3:L3"/>
    <mergeCell ref="A4:D4"/>
    <mergeCell ref="E4:M4"/>
    <mergeCell ref="A5:D5"/>
    <mergeCell ref="E5:M5"/>
    <mergeCell ref="A6:D6"/>
    <mergeCell ref="E6:M6"/>
    <mergeCell ref="A7:D7"/>
    <mergeCell ref="E7:M7"/>
    <mergeCell ref="A11:D11"/>
    <mergeCell ref="E11:M11"/>
    <mergeCell ref="A12:D12"/>
    <mergeCell ref="E12:M12"/>
    <mergeCell ref="A8:D8"/>
    <mergeCell ref="E8:M8"/>
    <mergeCell ref="A9:D9"/>
    <mergeCell ref="E9:M9"/>
    <mergeCell ref="A10:D10"/>
    <mergeCell ref="E10:M10"/>
    <mergeCell ref="A13:D13"/>
    <mergeCell ref="E13:M13"/>
    <mergeCell ref="A15:B15"/>
    <mergeCell ref="A16:B16"/>
    <mergeCell ref="C15:E15"/>
    <mergeCell ref="F15:H15"/>
    <mergeCell ref="C16:E16"/>
    <mergeCell ref="F16:H1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5"/>
  <sheetViews>
    <sheetView tabSelected="1" topLeftCell="A3" workbookViewId="0">
      <selection activeCell="I6" sqref="I6"/>
    </sheetView>
  </sheetViews>
  <sheetFormatPr baseColWidth="10" defaultRowHeight="15" x14ac:dyDescent="0.25"/>
  <cols>
    <col min="2" max="2" width="19.28515625" customWidth="1"/>
    <col min="3" max="3" width="19.85546875" customWidth="1"/>
    <col min="4" max="4" width="18.7109375" customWidth="1"/>
    <col min="5" max="5" width="15.85546875" customWidth="1"/>
    <col min="6" max="6" width="16.28515625" customWidth="1"/>
    <col min="7" max="7" width="15.28515625" customWidth="1"/>
    <col min="8" max="8" width="16.42578125" customWidth="1"/>
  </cols>
  <sheetData>
    <row r="2" spans="2:8" s="101" customFormat="1" ht="17.25" thickBot="1" x14ac:dyDescent="0.35"/>
    <row r="3" spans="2:8" s="121" customFormat="1" ht="30" customHeight="1" thickBot="1" x14ac:dyDescent="0.35">
      <c r="B3" s="128" t="s">
        <v>398</v>
      </c>
      <c r="C3" s="129" t="s">
        <v>399</v>
      </c>
      <c r="D3" s="130" t="s">
        <v>63</v>
      </c>
      <c r="E3" s="129" t="s">
        <v>400</v>
      </c>
      <c r="F3" s="130" t="s">
        <v>401</v>
      </c>
      <c r="G3" s="129" t="s">
        <v>377</v>
      </c>
      <c r="H3" s="131" t="s">
        <v>403</v>
      </c>
    </row>
    <row r="4" spans="2:8" s="120" customFormat="1" ht="17.25" thickBot="1" x14ac:dyDescent="0.35">
      <c r="B4" s="116">
        <v>1</v>
      </c>
      <c r="C4" s="117">
        <v>0.2</v>
      </c>
      <c r="D4" s="118">
        <v>0.9</v>
      </c>
      <c r="E4" s="117">
        <v>0.93</v>
      </c>
      <c r="F4" s="118">
        <v>0.88</v>
      </c>
      <c r="G4" s="117">
        <v>0.5</v>
      </c>
      <c r="H4" s="119">
        <v>0.73</v>
      </c>
    </row>
    <row r="5" spans="2:8" s="101" customFormat="1" ht="16.5" x14ac:dyDescent="0.3"/>
    <row r="6" spans="2:8" s="101" customFormat="1" ht="16.5" x14ac:dyDescent="0.3"/>
    <row r="7" spans="2:8" s="101" customFormat="1" ht="16.5" x14ac:dyDescent="0.3"/>
    <row r="8" spans="2:8" s="101" customFormat="1" ht="16.5" x14ac:dyDescent="0.3"/>
    <row r="9" spans="2:8" s="101" customFormat="1" ht="16.5" x14ac:dyDescent="0.3"/>
    <row r="10" spans="2:8" s="101" customFormat="1" ht="16.5" x14ac:dyDescent="0.3"/>
    <row r="11" spans="2:8" s="101" customFormat="1" ht="16.5" x14ac:dyDescent="0.3"/>
    <row r="12" spans="2:8" s="101" customFormat="1" ht="16.5" x14ac:dyDescent="0.3"/>
    <row r="13" spans="2:8" s="101" customFormat="1" ht="16.5" x14ac:dyDescent="0.3"/>
    <row r="14" spans="2:8" s="101" customFormat="1" ht="16.5" x14ac:dyDescent="0.3"/>
    <row r="15" spans="2:8" s="101" customFormat="1" ht="16.5" x14ac:dyDescent="0.3"/>
    <row r="16" spans="2:8" s="101" customFormat="1" ht="16.5" x14ac:dyDescent="0.3"/>
    <row r="17" spans="4:8" s="101" customFormat="1" ht="16.5" x14ac:dyDescent="0.3"/>
    <row r="18" spans="4:8" s="101" customFormat="1" ht="16.5" x14ac:dyDescent="0.3"/>
    <row r="19" spans="4:8" s="101" customFormat="1" ht="16.5" x14ac:dyDescent="0.3"/>
    <row r="20" spans="4:8" s="101" customFormat="1" ht="16.5" x14ac:dyDescent="0.3"/>
    <row r="21" spans="4:8" s="101" customFormat="1" ht="16.5" x14ac:dyDescent="0.3">
      <c r="D21" s="122" t="s">
        <v>404</v>
      </c>
      <c r="E21" s="122"/>
      <c r="F21" s="122"/>
      <c r="G21" s="122"/>
      <c r="H21" s="122"/>
    </row>
    <row r="22" spans="4:8" s="101" customFormat="1" ht="16.5" x14ac:dyDescent="0.3"/>
    <row r="23" spans="4:8" s="101" customFormat="1" ht="16.5" x14ac:dyDescent="0.3"/>
    <row r="24" spans="4:8" s="101" customFormat="1" ht="16.5" x14ac:dyDescent="0.3"/>
    <row r="25" spans="4:8" s="101" customFormat="1" ht="16.5" x14ac:dyDescent="0.3">
      <c r="D25" s="132"/>
      <c r="E25" s="132"/>
      <c r="F25" s="132"/>
      <c r="G25" s="132"/>
      <c r="H25" s="13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0"/>
  <sheetViews>
    <sheetView view="pageBreakPreview" topLeftCell="B4" zoomScaleNormal="100" zoomScaleSheetLayoutView="100" workbookViewId="0">
      <selection activeCell="K4" sqref="K4"/>
    </sheetView>
  </sheetViews>
  <sheetFormatPr baseColWidth="10" defaultRowHeight="15" x14ac:dyDescent="0.25"/>
  <cols>
    <col min="1" max="1" width="18.85546875" customWidth="1"/>
    <col min="3" max="4" width="9.7109375" customWidth="1"/>
    <col min="5" max="5" width="41.42578125" customWidth="1"/>
    <col min="6" max="6" width="24.28515625" bestFit="1" customWidth="1"/>
    <col min="7" max="7" width="13.42578125" customWidth="1"/>
    <col min="8" max="8" width="12.5703125" customWidth="1"/>
    <col min="9" max="9" width="17" customWidth="1"/>
    <col min="10" max="11" width="16.85546875" customWidth="1"/>
    <col min="12" max="12" width="28.7109375" customWidth="1"/>
    <col min="13" max="13" width="48.7109375" customWidth="1"/>
  </cols>
  <sheetData>
    <row r="1" spans="1:65" s="3" customFormat="1" ht="26.25" customHeight="1" x14ac:dyDescent="0.25">
      <c r="A1" s="164"/>
      <c r="B1" s="166" t="s">
        <v>0</v>
      </c>
      <c r="C1" s="167"/>
      <c r="D1" s="167"/>
      <c r="E1" s="167"/>
      <c r="F1" s="167"/>
      <c r="G1" s="167"/>
      <c r="H1" s="167"/>
      <c r="I1" s="167"/>
      <c r="J1" s="167"/>
      <c r="K1" s="167"/>
      <c r="L1" s="167"/>
      <c r="M1" s="58" t="s">
        <v>1</v>
      </c>
      <c r="N1" s="4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3" customFormat="1" ht="21" customHeight="1" x14ac:dyDescent="0.25">
      <c r="A2" s="165"/>
      <c r="B2" s="168" t="s">
        <v>5</v>
      </c>
      <c r="C2" s="169"/>
      <c r="D2" s="169"/>
      <c r="E2" s="169"/>
      <c r="F2" s="169"/>
      <c r="G2" s="169"/>
      <c r="H2" s="169"/>
      <c r="I2" s="169"/>
      <c r="J2" s="169"/>
      <c r="K2" s="169"/>
      <c r="L2" s="169"/>
      <c r="M2" s="59" t="s">
        <v>2</v>
      </c>
      <c r="N2" s="43"/>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row>
    <row r="3" spans="1:65" s="3" customFormat="1" ht="33" customHeight="1" x14ac:dyDescent="0.25">
      <c r="A3" s="165"/>
      <c r="B3" s="187" t="s">
        <v>75</v>
      </c>
      <c r="C3" s="188"/>
      <c r="D3" s="188"/>
      <c r="E3" s="188"/>
      <c r="F3" s="188"/>
      <c r="G3" s="188"/>
      <c r="H3" s="188"/>
      <c r="I3" s="188"/>
      <c r="J3" s="188"/>
      <c r="K3" s="189"/>
      <c r="L3" s="189"/>
      <c r="M3" s="58" t="s">
        <v>3</v>
      </c>
      <c r="N3" s="4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row>
    <row r="4" spans="1:65" ht="47.25" x14ac:dyDescent="0.25">
      <c r="A4" s="38" t="s">
        <v>76</v>
      </c>
      <c r="B4" s="185" t="s">
        <v>7</v>
      </c>
      <c r="C4" s="186"/>
      <c r="D4" s="39" t="s">
        <v>78</v>
      </c>
      <c r="E4" s="39" t="s">
        <v>294</v>
      </c>
      <c r="F4" s="40" t="s">
        <v>8</v>
      </c>
      <c r="G4" s="38" t="s">
        <v>12</v>
      </c>
      <c r="H4" s="38" t="s">
        <v>10</v>
      </c>
      <c r="I4" s="38" t="s">
        <v>11</v>
      </c>
      <c r="J4" s="62" t="s">
        <v>69</v>
      </c>
      <c r="K4" s="64" t="s">
        <v>74</v>
      </c>
      <c r="L4" s="190" t="s">
        <v>313</v>
      </c>
      <c r="M4" s="190"/>
      <c r="N4" s="41"/>
    </row>
    <row r="5" spans="1:65" s="3" customFormat="1" ht="138.75" customHeight="1" x14ac:dyDescent="0.25">
      <c r="A5" s="178" t="s">
        <v>77</v>
      </c>
      <c r="B5" s="172" t="s">
        <v>218</v>
      </c>
      <c r="C5" s="173"/>
      <c r="D5" s="49" t="s">
        <v>79</v>
      </c>
      <c r="E5" s="37" t="s">
        <v>132</v>
      </c>
      <c r="F5" s="7" t="s">
        <v>133</v>
      </c>
      <c r="G5" s="12" t="s">
        <v>20</v>
      </c>
      <c r="H5" s="9" t="s">
        <v>22</v>
      </c>
      <c r="I5" s="7" t="s">
        <v>14</v>
      </c>
      <c r="J5" s="36" t="s">
        <v>405</v>
      </c>
      <c r="K5" s="36" t="s">
        <v>405</v>
      </c>
      <c r="L5" s="183" t="s">
        <v>314</v>
      </c>
      <c r="M5" s="184"/>
      <c r="N5" s="70"/>
    </row>
    <row r="6" spans="1:65" ht="110.25" customHeight="1" x14ac:dyDescent="0.25">
      <c r="A6" s="179"/>
      <c r="B6" s="174"/>
      <c r="C6" s="175"/>
      <c r="D6" s="20" t="s">
        <v>106</v>
      </c>
      <c r="E6" s="37" t="s">
        <v>131</v>
      </c>
      <c r="F6" s="7" t="s">
        <v>127</v>
      </c>
      <c r="G6" s="12" t="s">
        <v>20</v>
      </c>
      <c r="H6" s="9" t="s">
        <v>22</v>
      </c>
      <c r="I6" s="7" t="s">
        <v>14</v>
      </c>
      <c r="J6" s="36" t="s">
        <v>405</v>
      </c>
      <c r="K6" s="36" t="s">
        <v>405</v>
      </c>
      <c r="L6" s="183" t="s">
        <v>315</v>
      </c>
      <c r="M6" s="184"/>
    </row>
    <row r="7" spans="1:65" ht="160.5" customHeight="1" x14ac:dyDescent="0.25">
      <c r="A7" s="179"/>
      <c r="B7" s="172" t="s">
        <v>219</v>
      </c>
      <c r="C7" s="173"/>
      <c r="D7" s="19" t="s">
        <v>80</v>
      </c>
      <c r="E7" s="18" t="s">
        <v>130</v>
      </c>
      <c r="F7" s="7" t="s">
        <v>295</v>
      </c>
      <c r="G7" s="12" t="s">
        <v>20</v>
      </c>
      <c r="H7" s="9" t="s">
        <v>21</v>
      </c>
      <c r="I7" s="7" t="s">
        <v>60</v>
      </c>
      <c r="J7" s="34" t="s">
        <v>406</v>
      </c>
      <c r="K7" s="34" t="s">
        <v>405</v>
      </c>
      <c r="L7" s="181" t="s">
        <v>316</v>
      </c>
      <c r="M7" s="182"/>
    </row>
    <row r="8" spans="1:65" ht="91.5" customHeight="1" x14ac:dyDescent="0.25">
      <c r="A8" s="179"/>
      <c r="B8" s="176"/>
      <c r="C8" s="177"/>
      <c r="D8" s="47" t="s">
        <v>81</v>
      </c>
      <c r="E8" s="52" t="s">
        <v>128</v>
      </c>
      <c r="F8" s="7" t="s">
        <v>129</v>
      </c>
      <c r="G8" s="12" t="s">
        <v>20</v>
      </c>
      <c r="H8" s="9" t="s">
        <v>21</v>
      </c>
      <c r="I8" s="7" t="s">
        <v>14</v>
      </c>
      <c r="J8" s="34" t="s">
        <v>406</v>
      </c>
      <c r="K8" s="87" t="s">
        <v>405</v>
      </c>
      <c r="L8" s="181" t="s">
        <v>317</v>
      </c>
      <c r="M8" s="182"/>
    </row>
    <row r="9" spans="1:65" ht="96" customHeight="1" x14ac:dyDescent="0.25">
      <c r="A9" s="179"/>
      <c r="B9" s="171" t="s">
        <v>220</v>
      </c>
      <c r="C9" s="171"/>
      <c r="D9" s="47" t="s">
        <v>82</v>
      </c>
      <c r="E9" s="52" t="s">
        <v>134</v>
      </c>
      <c r="F9" s="7" t="s">
        <v>135</v>
      </c>
      <c r="G9" s="12" t="s">
        <v>20</v>
      </c>
      <c r="H9" s="9" t="s">
        <v>22</v>
      </c>
      <c r="I9" s="7" t="s">
        <v>60</v>
      </c>
      <c r="J9" s="34" t="s">
        <v>405</v>
      </c>
      <c r="K9" s="34" t="s">
        <v>405</v>
      </c>
      <c r="L9" s="183" t="s">
        <v>318</v>
      </c>
      <c r="M9" s="184"/>
    </row>
    <row r="10" spans="1:65" ht="115.5" customHeight="1" x14ac:dyDescent="0.25">
      <c r="A10" s="179"/>
      <c r="B10" s="171"/>
      <c r="C10" s="171"/>
      <c r="D10" s="19" t="s">
        <v>83</v>
      </c>
      <c r="E10" s="52" t="s">
        <v>89</v>
      </c>
      <c r="F10" s="7" t="s">
        <v>90</v>
      </c>
      <c r="G10" s="12" t="s">
        <v>20</v>
      </c>
      <c r="H10" s="9" t="s">
        <v>22</v>
      </c>
      <c r="I10" s="7" t="s">
        <v>60</v>
      </c>
      <c r="J10" s="34" t="s">
        <v>405</v>
      </c>
      <c r="K10" s="34" t="s">
        <v>405</v>
      </c>
      <c r="L10" s="181" t="s">
        <v>319</v>
      </c>
      <c r="M10" s="182"/>
    </row>
    <row r="11" spans="1:65" ht="106.5" customHeight="1" x14ac:dyDescent="0.25">
      <c r="A11" s="179"/>
      <c r="B11" s="171"/>
      <c r="C11" s="171"/>
      <c r="D11" s="19" t="s">
        <v>84</v>
      </c>
      <c r="E11" s="18" t="s">
        <v>300</v>
      </c>
      <c r="F11" s="7" t="s">
        <v>299</v>
      </c>
      <c r="G11" s="12" t="s">
        <v>20</v>
      </c>
      <c r="H11" s="9" t="s">
        <v>21</v>
      </c>
      <c r="I11" s="7" t="s">
        <v>14</v>
      </c>
      <c r="J11" s="34" t="s">
        <v>405</v>
      </c>
      <c r="K11" s="34" t="s">
        <v>405</v>
      </c>
      <c r="L11" s="191" t="s">
        <v>321</v>
      </c>
      <c r="M11" s="184"/>
      <c r="N11" s="91" t="s">
        <v>320</v>
      </c>
    </row>
    <row r="12" spans="1:65" ht="145.5" customHeight="1" x14ac:dyDescent="0.25">
      <c r="A12" s="179"/>
      <c r="B12" s="171" t="s">
        <v>221</v>
      </c>
      <c r="C12" s="171"/>
      <c r="D12" s="17" t="s">
        <v>85</v>
      </c>
      <c r="E12" s="18" t="s">
        <v>136</v>
      </c>
      <c r="F12" s="7" t="s">
        <v>138</v>
      </c>
      <c r="G12" s="12" t="s">
        <v>20</v>
      </c>
      <c r="H12" s="9" t="s">
        <v>21</v>
      </c>
      <c r="I12" s="7" t="s">
        <v>137</v>
      </c>
      <c r="J12" s="34" t="s">
        <v>405</v>
      </c>
      <c r="K12" s="87" t="s">
        <v>405</v>
      </c>
      <c r="L12" s="181" t="s">
        <v>412</v>
      </c>
      <c r="M12" s="182"/>
    </row>
    <row r="13" spans="1:65" ht="71.25" customHeight="1" x14ac:dyDescent="0.25">
      <c r="A13" s="179"/>
      <c r="B13" s="171"/>
      <c r="C13" s="171"/>
      <c r="D13" s="17" t="s">
        <v>86</v>
      </c>
      <c r="E13" s="18" t="s">
        <v>111</v>
      </c>
      <c r="F13" s="7" t="s">
        <v>197</v>
      </c>
      <c r="G13" s="12" t="s">
        <v>20</v>
      </c>
      <c r="H13" s="9" t="s">
        <v>21</v>
      </c>
      <c r="I13" s="7" t="s">
        <v>14</v>
      </c>
      <c r="J13" s="34" t="s">
        <v>406</v>
      </c>
      <c r="K13" s="87" t="s">
        <v>405</v>
      </c>
      <c r="L13" s="181" t="s">
        <v>411</v>
      </c>
      <c r="M13" s="182"/>
    </row>
    <row r="14" spans="1:65" ht="145.5" customHeight="1" x14ac:dyDescent="0.25">
      <c r="A14" s="179"/>
      <c r="B14" s="172" t="s">
        <v>222</v>
      </c>
      <c r="C14" s="173"/>
      <c r="D14" s="57" t="s">
        <v>87</v>
      </c>
      <c r="E14" s="52" t="s">
        <v>296</v>
      </c>
      <c r="F14" s="7" t="s">
        <v>297</v>
      </c>
      <c r="G14" s="12" t="s">
        <v>20</v>
      </c>
      <c r="H14" s="9" t="s">
        <v>21</v>
      </c>
      <c r="I14" s="10" t="s">
        <v>14</v>
      </c>
      <c r="J14" s="34" t="s">
        <v>405</v>
      </c>
      <c r="K14" s="34" t="s">
        <v>405</v>
      </c>
      <c r="L14" s="181" t="s">
        <v>322</v>
      </c>
      <c r="M14" s="182"/>
    </row>
    <row r="15" spans="1:65" ht="93.75" customHeight="1" x14ac:dyDescent="0.25">
      <c r="A15" s="180"/>
      <c r="B15" s="174"/>
      <c r="C15" s="175"/>
      <c r="D15" s="17" t="s">
        <v>109</v>
      </c>
      <c r="E15" s="66" t="s">
        <v>110</v>
      </c>
      <c r="F15" s="7" t="s">
        <v>298</v>
      </c>
      <c r="G15" s="12" t="s">
        <v>20</v>
      </c>
      <c r="H15" s="9" t="s">
        <v>21</v>
      </c>
      <c r="I15" s="10" t="s">
        <v>14</v>
      </c>
      <c r="J15" s="34" t="s">
        <v>405</v>
      </c>
      <c r="K15" s="87" t="s">
        <v>405</v>
      </c>
      <c r="L15" s="181" t="s">
        <v>323</v>
      </c>
      <c r="M15" s="182"/>
    </row>
    <row r="16" spans="1:65" x14ac:dyDescent="0.25">
      <c r="J16" s="60"/>
      <c r="K16" s="60"/>
      <c r="L16" s="61"/>
    </row>
    <row r="17" spans="6:12" x14ac:dyDescent="0.25">
      <c r="F17" s="139" t="s">
        <v>192</v>
      </c>
      <c r="G17" s="140"/>
      <c r="H17" s="139" t="s">
        <v>190</v>
      </c>
      <c r="I17" s="143"/>
      <c r="J17" s="88"/>
      <c r="K17" s="88"/>
      <c r="L17" s="75" t="s">
        <v>191</v>
      </c>
    </row>
    <row r="18" spans="6:12" ht="31.5" customHeight="1" x14ac:dyDescent="0.25">
      <c r="F18" s="141" t="s">
        <v>293</v>
      </c>
      <c r="G18" s="142"/>
      <c r="H18" s="141" t="s">
        <v>196</v>
      </c>
      <c r="I18" s="144"/>
      <c r="J18" s="142"/>
      <c r="K18" s="73"/>
      <c r="L18" s="28" t="s">
        <v>195</v>
      </c>
    </row>
    <row r="20" spans="6:12" x14ac:dyDescent="0.25">
      <c r="J20" s="29"/>
      <c r="K20" s="29"/>
    </row>
  </sheetData>
  <mergeCells count="27">
    <mergeCell ref="A1:A3"/>
    <mergeCell ref="B4:C4"/>
    <mergeCell ref="B1:L1"/>
    <mergeCell ref="B2:L2"/>
    <mergeCell ref="B3:L3"/>
    <mergeCell ref="L4:M4"/>
    <mergeCell ref="B7:C8"/>
    <mergeCell ref="B5:C6"/>
    <mergeCell ref="A5:A15"/>
    <mergeCell ref="L13:M13"/>
    <mergeCell ref="L15:M15"/>
    <mergeCell ref="L6:M6"/>
    <mergeCell ref="L7:M7"/>
    <mergeCell ref="L9:M9"/>
    <mergeCell ref="L10:M10"/>
    <mergeCell ref="L11:M11"/>
    <mergeCell ref="L12:M12"/>
    <mergeCell ref="L14:M14"/>
    <mergeCell ref="L5:M5"/>
    <mergeCell ref="L8:M8"/>
    <mergeCell ref="F18:G18"/>
    <mergeCell ref="H18:J18"/>
    <mergeCell ref="H17:I17"/>
    <mergeCell ref="F17:G17"/>
    <mergeCell ref="B9:C11"/>
    <mergeCell ref="B14:C15"/>
    <mergeCell ref="B12:C13"/>
  </mergeCells>
  <pageMargins left="0.25" right="0.25" top="0.75" bottom="0.75" header="0.3" footer="0.3"/>
  <pageSetup scale="49" fitToHeight="0" orientation="landscape" r:id="rId1"/>
  <colBreaks count="1" manualBreakCount="1">
    <brk id="13" max="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13"/>
  <sheetViews>
    <sheetView view="pageBreakPreview" topLeftCell="D7" zoomScale="90" zoomScaleNormal="100" zoomScaleSheetLayoutView="90" workbookViewId="0">
      <selection activeCell="K13" sqref="K13"/>
    </sheetView>
  </sheetViews>
  <sheetFormatPr baseColWidth="10" defaultRowHeight="15" x14ac:dyDescent="0.25"/>
  <cols>
    <col min="1" max="1" width="18.140625" customWidth="1"/>
    <col min="5" max="5" width="18.7109375" customWidth="1"/>
    <col min="7" max="7" width="27.42578125" customWidth="1"/>
    <col min="8" max="9" width="13.5703125" customWidth="1"/>
    <col min="10" max="12" width="16.28515625" customWidth="1"/>
    <col min="13" max="13" width="19" customWidth="1"/>
    <col min="14" max="14" width="40.42578125" customWidth="1"/>
  </cols>
  <sheetData>
    <row r="1" spans="1:66" s="3" customFormat="1" ht="26.25" customHeight="1" x14ac:dyDescent="0.25">
      <c r="A1" s="164"/>
      <c r="B1" s="192" t="s">
        <v>0</v>
      </c>
      <c r="C1" s="193"/>
      <c r="D1" s="193"/>
      <c r="E1" s="193"/>
      <c r="F1" s="193"/>
      <c r="G1" s="193"/>
      <c r="H1" s="193"/>
      <c r="I1" s="193"/>
      <c r="J1" s="193"/>
      <c r="K1" s="193"/>
      <c r="L1" s="193"/>
      <c r="M1" s="193"/>
      <c r="N1" s="1" t="s">
        <v>1</v>
      </c>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3" customFormat="1" ht="21" customHeight="1" x14ac:dyDescent="0.25">
      <c r="A2" s="165"/>
      <c r="B2" s="168" t="s">
        <v>5</v>
      </c>
      <c r="C2" s="169"/>
      <c r="D2" s="169"/>
      <c r="E2" s="169"/>
      <c r="F2" s="169"/>
      <c r="G2" s="169"/>
      <c r="H2" s="169"/>
      <c r="I2" s="169"/>
      <c r="J2" s="169"/>
      <c r="K2" s="169"/>
      <c r="L2" s="169"/>
      <c r="M2" s="169"/>
      <c r="N2" s="4" t="s">
        <v>2</v>
      </c>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row>
    <row r="3" spans="1:66" s="3" customFormat="1" ht="36.75" customHeight="1" x14ac:dyDescent="0.25">
      <c r="A3" s="165"/>
      <c r="B3" s="194" t="s">
        <v>75</v>
      </c>
      <c r="C3" s="195"/>
      <c r="D3" s="195"/>
      <c r="E3" s="195"/>
      <c r="F3" s="195"/>
      <c r="G3" s="195"/>
      <c r="H3" s="195"/>
      <c r="I3" s="195"/>
      <c r="J3" s="195"/>
      <c r="K3" s="195"/>
      <c r="L3" s="195"/>
      <c r="M3" s="195"/>
      <c r="N3" s="4" t="s">
        <v>3</v>
      </c>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row>
    <row r="4" spans="1:66" ht="31.5" customHeight="1" x14ac:dyDescent="0.25">
      <c r="A4" s="5" t="s">
        <v>97</v>
      </c>
      <c r="B4" s="196" t="s">
        <v>7</v>
      </c>
      <c r="C4" s="197"/>
      <c r="D4" s="50" t="s">
        <v>95</v>
      </c>
      <c r="E4" s="8" t="s">
        <v>8</v>
      </c>
      <c r="F4" s="198" t="s">
        <v>9</v>
      </c>
      <c r="G4" s="197"/>
      <c r="H4" s="5" t="s">
        <v>12</v>
      </c>
      <c r="I4" s="5" t="s">
        <v>10</v>
      </c>
      <c r="J4" s="5" t="s">
        <v>11</v>
      </c>
      <c r="K4" s="23" t="s">
        <v>69</v>
      </c>
      <c r="L4" s="23" t="s">
        <v>74</v>
      </c>
      <c r="M4" s="208" t="s">
        <v>88</v>
      </c>
      <c r="N4" s="209"/>
    </row>
    <row r="5" spans="1:66" ht="147" customHeight="1" x14ac:dyDescent="0.25">
      <c r="A5" s="199" t="s">
        <v>15</v>
      </c>
      <c r="B5" s="172" t="s">
        <v>223</v>
      </c>
      <c r="C5" s="173"/>
      <c r="D5" s="47" t="s">
        <v>96</v>
      </c>
      <c r="E5" s="7" t="s">
        <v>17</v>
      </c>
      <c r="F5" s="163" t="s">
        <v>16</v>
      </c>
      <c r="G5" s="202"/>
      <c r="H5" s="12" t="s">
        <v>20</v>
      </c>
      <c r="I5" s="9" t="s">
        <v>21</v>
      </c>
      <c r="J5" s="7" t="s">
        <v>91</v>
      </c>
      <c r="K5" s="34" t="s">
        <v>405</v>
      </c>
      <c r="L5" s="34" t="s">
        <v>405</v>
      </c>
      <c r="M5" s="210" t="s">
        <v>324</v>
      </c>
      <c r="N5" s="211"/>
    </row>
    <row r="6" spans="1:66" ht="207.75" customHeight="1" x14ac:dyDescent="0.25">
      <c r="A6" s="200"/>
      <c r="B6" s="172" t="s">
        <v>309</v>
      </c>
      <c r="C6" s="173"/>
      <c r="D6" s="47" t="s">
        <v>224</v>
      </c>
      <c r="E6" s="71" t="s">
        <v>140</v>
      </c>
      <c r="F6" s="206" t="s">
        <v>139</v>
      </c>
      <c r="G6" s="207"/>
      <c r="H6" s="12" t="s">
        <v>20</v>
      </c>
      <c r="I6" s="9" t="s">
        <v>21</v>
      </c>
      <c r="J6" s="7" t="s">
        <v>91</v>
      </c>
      <c r="K6" s="34" t="s">
        <v>406</v>
      </c>
      <c r="L6" s="34" t="s">
        <v>406</v>
      </c>
      <c r="M6" s="217" t="s">
        <v>325</v>
      </c>
      <c r="N6" s="218"/>
    </row>
    <row r="7" spans="1:66" ht="127.5" customHeight="1" x14ac:dyDescent="0.25">
      <c r="A7" s="200"/>
      <c r="B7" s="174"/>
      <c r="C7" s="175"/>
      <c r="D7" s="47" t="s">
        <v>225</v>
      </c>
      <c r="E7" s="7" t="s">
        <v>141</v>
      </c>
      <c r="F7" s="163" t="s">
        <v>92</v>
      </c>
      <c r="G7" s="202"/>
      <c r="H7" s="13" t="s">
        <v>22</v>
      </c>
      <c r="I7" s="9" t="s">
        <v>21</v>
      </c>
      <c r="J7" s="7" t="s">
        <v>91</v>
      </c>
      <c r="K7" s="34" t="s">
        <v>406</v>
      </c>
      <c r="L7" s="34" t="s">
        <v>406</v>
      </c>
      <c r="M7" s="212" t="s">
        <v>326</v>
      </c>
      <c r="N7" s="213"/>
    </row>
    <row r="8" spans="1:66" ht="136.5" customHeight="1" x14ac:dyDescent="0.25">
      <c r="A8" s="200"/>
      <c r="B8" s="203" t="s">
        <v>226</v>
      </c>
      <c r="C8" s="204"/>
      <c r="D8" s="47" t="s">
        <v>227</v>
      </c>
      <c r="E8" s="7" t="s">
        <v>142</v>
      </c>
      <c r="F8" s="149" t="s">
        <v>198</v>
      </c>
      <c r="G8" s="205"/>
      <c r="H8" s="13" t="s">
        <v>22</v>
      </c>
      <c r="I8" s="9" t="s">
        <v>21</v>
      </c>
      <c r="J8" s="7" t="s">
        <v>91</v>
      </c>
      <c r="K8" s="34" t="s">
        <v>406</v>
      </c>
      <c r="L8" s="34" t="s">
        <v>406</v>
      </c>
      <c r="M8" s="214" t="s">
        <v>327</v>
      </c>
      <c r="N8" s="215"/>
    </row>
    <row r="9" spans="1:66" ht="92.25" customHeight="1" x14ac:dyDescent="0.25">
      <c r="A9" s="201"/>
      <c r="B9" s="203" t="s">
        <v>228</v>
      </c>
      <c r="C9" s="204"/>
      <c r="D9" s="47" t="s">
        <v>229</v>
      </c>
      <c r="E9" s="7" t="s">
        <v>19</v>
      </c>
      <c r="F9" s="149" t="s">
        <v>18</v>
      </c>
      <c r="G9" s="205"/>
      <c r="H9" s="13" t="s">
        <v>22</v>
      </c>
      <c r="I9" s="9" t="s">
        <v>21</v>
      </c>
      <c r="J9" s="7" t="s">
        <v>91</v>
      </c>
      <c r="K9" s="34" t="s">
        <v>406</v>
      </c>
      <c r="L9" s="34" t="s">
        <v>406</v>
      </c>
      <c r="M9" s="212" t="s">
        <v>328</v>
      </c>
      <c r="N9" s="216"/>
    </row>
    <row r="10" spans="1:66" x14ac:dyDescent="0.25">
      <c r="K10" s="29"/>
      <c r="L10" s="29">
        <f>SUM(L5:L9)</f>
        <v>0</v>
      </c>
    </row>
    <row r="11" spans="1:66" x14ac:dyDescent="0.25">
      <c r="K11" s="125"/>
      <c r="L11" s="125"/>
      <c r="M11" s="126"/>
    </row>
    <row r="12" spans="1:66" x14ac:dyDescent="0.25">
      <c r="E12" s="139" t="s">
        <v>192</v>
      </c>
      <c r="F12" s="140"/>
      <c r="G12" s="139" t="s">
        <v>190</v>
      </c>
      <c r="H12" s="143"/>
      <c r="I12" s="74"/>
      <c r="J12" s="75" t="s">
        <v>191</v>
      </c>
    </row>
    <row r="13" spans="1:66" ht="45" x14ac:dyDescent="0.25">
      <c r="E13" s="141" t="s">
        <v>193</v>
      </c>
      <c r="F13" s="142"/>
      <c r="G13" s="141" t="s">
        <v>329</v>
      </c>
      <c r="H13" s="144"/>
      <c r="I13" s="142"/>
      <c r="J13" s="28" t="s">
        <v>195</v>
      </c>
    </row>
  </sheetData>
  <mergeCells count="26">
    <mergeCell ref="B9:C9"/>
    <mergeCell ref="F7:G7"/>
    <mergeCell ref="F6:G6"/>
    <mergeCell ref="B6:C7"/>
    <mergeCell ref="M4:N4"/>
    <mergeCell ref="M5:N5"/>
    <mergeCell ref="M7:N7"/>
    <mergeCell ref="M8:N8"/>
    <mergeCell ref="M9:N9"/>
    <mergeCell ref="M6:N6"/>
    <mergeCell ref="E12:F12"/>
    <mergeCell ref="G12:H12"/>
    <mergeCell ref="E13:F13"/>
    <mergeCell ref="G13:I13"/>
    <mergeCell ref="A1:A3"/>
    <mergeCell ref="B1:M1"/>
    <mergeCell ref="B2:M2"/>
    <mergeCell ref="B3:M3"/>
    <mergeCell ref="B4:C4"/>
    <mergeCell ref="F4:G4"/>
    <mergeCell ref="A5:A9"/>
    <mergeCell ref="B5:C5"/>
    <mergeCell ref="F5:G5"/>
    <mergeCell ref="B8:C8"/>
    <mergeCell ref="F8:G8"/>
    <mergeCell ref="F9:G9"/>
  </mergeCells>
  <pageMargins left="0.25" right="0.25" top="0.75" bottom="0.75" header="0.3" footer="0.3"/>
  <pageSetup scale="5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19"/>
  <sheetViews>
    <sheetView view="pageBreakPreview" topLeftCell="E4" zoomScale="90" zoomScaleNormal="100" zoomScaleSheetLayoutView="90" workbookViewId="0">
      <selection activeCell="L14" sqref="L14"/>
    </sheetView>
  </sheetViews>
  <sheetFormatPr baseColWidth="10" defaultRowHeight="15" x14ac:dyDescent="0.25"/>
  <cols>
    <col min="1" max="1" width="19.7109375" customWidth="1"/>
    <col min="3" max="4" width="12.85546875" customWidth="1"/>
    <col min="5" max="5" width="26.28515625" customWidth="1"/>
    <col min="7" max="7" width="24.42578125" customWidth="1"/>
    <col min="8" max="8" width="12.85546875" customWidth="1"/>
    <col min="9" max="9" width="12.5703125" customWidth="1"/>
    <col min="10" max="12" width="23.7109375" customWidth="1"/>
    <col min="13" max="13" width="17.5703125" customWidth="1"/>
    <col min="14" max="14" width="46.140625" customWidth="1"/>
  </cols>
  <sheetData>
    <row r="1" spans="1:66" s="3" customFormat="1" ht="26.25" customHeight="1" x14ac:dyDescent="0.25">
      <c r="A1" s="164"/>
      <c r="B1" s="192" t="s">
        <v>0</v>
      </c>
      <c r="C1" s="193"/>
      <c r="D1" s="193"/>
      <c r="E1" s="193"/>
      <c r="F1" s="193"/>
      <c r="G1" s="193"/>
      <c r="H1" s="193"/>
      <c r="I1" s="219"/>
      <c r="J1" s="14"/>
      <c r="K1" s="45"/>
      <c r="L1" s="65"/>
      <c r="M1" s="14"/>
      <c r="N1" s="1" t="s">
        <v>1</v>
      </c>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3" customFormat="1" ht="21" customHeight="1" x14ac:dyDescent="0.25">
      <c r="A2" s="165"/>
      <c r="B2" s="168" t="s">
        <v>5</v>
      </c>
      <c r="C2" s="169"/>
      <c r="D2" s="169"/>
      <c r="E2" s="169"/>
      <c r="F2" s="169"/>
      <c r="G2" s="169"/>
      <c r="H2" s="169"/>
      <c r="I2" s="220"/>
      <c r="J2" s="15"/>
      <c r="K2" s="44"/>
      <c r="L2" s="63"/>
      <c r="M2" s="15"/>
      <c r="N2" s="4" t="s">
        <v>2</v>
      </c>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row>
    <row r="3" spans="1:66" s="3" customFormat="1" ht="37.5" customHeight="1" x14ac:dyDescent="0.25">
      <c r="A3" s="165"/>
      <c r="B3" s="221" t="s">
        <v>4</v>
      </c>
      <c r="C3" s="222"/>
      <c r="D3" s="222"/>
      <c r="E3" s="222"/>
      <c r="F3" s="222"/>
      <c r="G3" s="222"/>
      <c r="H3" s="222"/>
      <c r="I3" s="223"/>
      <c r="J3" s="16"/>
      <c r="K3" s="46"/>
      <c r="L3" s="67"/>
      <c r="M3" s="16"/>
      <c r="N3" s="4" t="s">
        <v>3</v>
      </c>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row>
    <row r="4" spans="1:66" ht="31.5" x14ac:dyDescent="0.25">
      <c r="A4" s="5" t="s">
        <v>6</v>
      </c>
      <c r="B4" s="196" t="s">
        <v>7</v>
      </c>
      <c r="C4" s="197"/>
      <c r="D4" s="50" t="s">
        <v>78</v>
      </c>
      <c r="E4" s="8" t="s">
        <v>8</v>
      </c>
      <c r="F4" s="198" t="s">
        <v>9</v>
      </c>
      <c r="G4" s="197"/>
      <c r="H4" s="5" t="s">
        <v>12</v>
      </c>
      <c r="I4" s="5" t="s">
        <v>10</v>
      </c>
      <c r="J4" s="5" t="s">
        <v>11</v>
      </c>
      <c r="K4" s="23" t="s">
        <v>69</v>
      </c>
      <c r="L4" s="23" t="s">
        <v>74</v>
      </c>
      <c r="M4" s="208" t="s">
        <v>88</v>
      </c>
      <c r="N4" s="209"/>
    </row>
    <row r="5" spans="1:66" ht="102" customHeight="1" x14ac:dyDescent="0.25">
      <c r="A5" s="199" t="s">
        <v>63</v>
      </c>
      <c r="B5" s="172" t="s">
        <v>230</v>
      </c>
      <c r="C5" s="173"/>
      <c r="D5" s="49" t="s">
        <v>98</v>
      </c>
      <c r="E5" s="7" t="s">
        <v>24</v>
      </c>
      <c r="F5" s="163" t="s">
        <v>61</v>
      </c>
      <c r="G5" s="202"/>
      <c r="H5" s="12" t="s">
        <v>20</v>
      </c>
      <c r="I5" s="9" t="s">
        <v>21</v>
      </c>
      <c r="J5" s="7" t="s">
        <v>62</v>
      </c>
      <c r="K5" s="34" t="s">
        <v>406</v>
      </c>
      <c r="L5" s="34" t="s">
        <v>405</v>
      </c>
      <c r="M5" s="224" t="s">
        <v>407</v>
      </c>
      <c r="N5" s="225"/>
    </row>
    <row r="6" spans="1:66" ht="101.25" customHeight="1" x14ac:dyDescent="0.25">
      <c r="A6" s="200"/>
      <c r="B6" s="176"/>
      <c r="C6" s="177"/>
      <c r="D6" s="49" t="s">
        <v>99</v>
      </c>
      <c r="E6" s="7" t="s">
        <v>32</v>
      </c>
      <c r="F6" s="155" t="s">
        <v>31</v>
      </c>
      <c r="G6" s="159"/>
      <c r="H6" s="12" t="s">
        <v>20</v>
      </c>
      <c r="I6" s="9" t="s">
        <v>21</v>
      </c>
      <c r="J6" s="7" t="s">
        <v>62</v>
      </c>
      <c r="K6" s="34" t="s">
        <v>408</v>
      </c>
      <c r="L6" s="34" t="s">
        <v>405</v>
      </c>
      <c r="M6" s="224" t="s">
        <v>330</v>
      </c>
      <c r="N6" s="225"/>
    </row>
    <row r="7" spans="1:66" ht="97.5" customHeight="1" x14ac:dyDescent="0.25">
      <c r="A7" s="200"/>
      <c r="B7" s="174"/>
      <c r="C7" s="175"/>
      <c r="D7" s="48" t="s">
        <v>100</v>
      </c>
      <c r="E7" s="7" t="s">
        <v>285</v>
      </c>
      <c r="F7" s="163" t="s">
        <v>143</v>
      </c>
      <c r="G7" s="202"/>
      <c r="H7" s="12" t="s">
        <v>20</v>
      </c>
      <c r="I7" s="9" t="s">
        <v>21</v>
      </c>
      <c r="J7" s="7" t="s">
        <v>62</v>
      </c>
      <c r="K7" s="34" t="s">
        <v>408</v>
      </c>
      <c r="L7" s="87" t="s">
        <v>405</v>
      </c>
      <c r="M7" s="181" t="s">
        <v>301</v>
      </c>
      <c r="N7" s="182"/>
    </row>
    <row r="8" spans="1:66" ht="111.75" customHeight="1" x14ac:dyDescent="0.25">
      <c r="A8" s="200"/>
      <c r="B8" s="172" t="s">
        <v>231</v>
      </c>
      <c r="C8" s="173"/>
      <c r="D8" s="49" t="s">
        <v>101</v>
      </c>
      <c r="E8" s="7" t="s">
        <v>33</v>
      </c>
      <c r="F8" s="163" t="s">
        <v>23</v>
      </c>
      <c r="G8" s="202"/>
      <c r="H8" s="12" t="s">
        <v>20</v>
      </c>
      <c r="I8" s="7" t="s">
        <v>22</v>
      </c>
      <c r="J8" s="7" t="s">
        <v>34</v>
      </c>
      <c r="K8" s="87" t="s">
        <v>405</v>
      </c>
      <c r="L8" s="87" t="s">
        <v>405</v>
      </c>
      <c r="M8" s="181" t="s">
        <v>302</v>
      </c>
      <c r="N8" s="182"/>
    </row>
    <row r="9" spans="1:66" ht="127.5" customHeight="1" x14ac:dyDescent="0.25">
      <c r="A9" s="200"/>
      <c r="B9" s="176"/>
      <c r="C9" s="177"/>
      <c r="D9" s="49" t="s">
        <v>102</v>
      </c>
      <c r="E9" s="7" t="s">
        <v>35</v>
      </c>
      <c r="F9" s="163" t="s">
        <v>26</v>
      </c>
      <c r="G9" s="138"/>
      <c r="H9" s="12" t="s">
        <v>20</v>
      </c>
      <c r="I9" s="7" t="s">
        <v>22</v>
      </c>
      <c r="J9" s="7" t="s">
        <v>34</v>
      </c>
      <c r="K9" s="34" t="s">
        <v>408</v>
      </c>
      <c r="L9" s="34" t="s">
        <v>405</v>
      </c>
      <c r="M9" s="181" t="s">
        <v>303</v>
      </c>
      <c r="N9" s="182"/>
      <c r="Q9" t="s">
        <v>304</v>
      </c>
    </row>
    <row r="10" spans="1:66" ht="112.5" customHeight="1" x14ac:dyDescent="0.25">
      <c r="A10" s="200"/>
      <c r="B10" s="174"/>
      <c r="C10" s="175"/>
      <c r="D10" s="49" t="s">
        <v>103</v>
      </c>
      <c r="E10" s="11" t="s">
        <v>35</v>
      </c>
      <c r="F10" s="163" t="s">
        <v>25</v>
      </c>
      <c r="G10" s="202"/>
      <c r="H10" s="12" t="s">
        <v>20</v>
      </c>
      <c r="I10" s="7" t="s">
        <v>22</v>
      </c>
      <c r="J10" s="7" t="s">
        <v>34</v>
      </c>
      <c r="K10" s="34" t="s">
        <v>408</v>
      </c>
      <c r="L10" s="34" t="s">
        <v>405</v>
      </c>
      <c r="M10" s="181" t="s">
        <v>305</v>
      </c>
      <c r="N10" s="182"/>
    </row>
    <row r="11" spans="1:66" ht="86.25" customHeight="1" x14ac:dyDescent="0.25">
      <c r="A11" s="200"/>
      <c r="B11" s="172" t="s">
        <v>232</v>
      </c>
      <c r="C11" s="173"/>
      <c r="D11" s="49" t="s">
        <v>104</v>
      </c>
      <c r="E11" s="6" t="s">
        <v>94</v>
      </c>
      <c r="F11" s="163" t="s">
        <v>27</v>
      </c>
      <c r="G11" s="202"/>
      <c r="H11" s="12" t="s">
        <v>20</v>
      </c>
      <c r="I11" s="7" t="s">
        <v>22</v>
      </c>
      <c r="J11" s="7" t="s">
        <v>13</v>
      </c>
      <c r="K11" s="34" t="s">
        <v>408</v>
      </c>
      <c r="L11" s="34" t="s">
        <v>405</v>
      </c>
      <c r="M11" s="181" t="s">
        <v>331</v>
      </c>
      <c r="N11" s="182"/>
    </row>
    <row r="12" spans="1:66" ht="76.5" customHeight="1" x14ac:dyDescent="0.25">
      <c r="A12" s="200"/>
      <c r="B12" s="174"/>
      <c r="C12" s="175"/>
      <c r="D12" s="48" t="s">
        <v>105</v>
      </c>
      <c r="E12" s="10" t="s">
        <v>36</v>
      </c>
      <c r="F12" s="163" t="s">
        <v>28</v>
      </c>
      <c r="G12" s="202"/>
      <c r="H12" s="12" t="s">
        <v>20</v>
      </c>
      <c r="I12" s="7" t="s">
        <v>22</v>
      </c>
      <c r="J12" s="7" t="s">
        <v>13</v>
      </c>
      <c r="K12" s="34" t="s">
        <v>408</v>
      </c>
      <c r="L12" s="34" t="s">
        <v>405</v>
      </c>
      <c r="M12" s="181" t="s">
        <v>332</v>
      </c>
      <c r="N12" s="182"/>
    </row>
    <row r="13" spans="1:66" ht="135.75" customHeight="1" x14ac:dyDescent="0.25">
      <c r="A13" s="200"/>
      <c r="B13" s="172" t="s">
        <v>233</v>
      </c>
      <c r="C13" s="173"/>
      <c r="D13" s="49" t="s">
        <v>107</v>
      </c>
      <c r="E13" s="7" t="s">
        <v>144</v>
      </c>
      <c r="F13" s="163" t="s">
        <v>29</v>
      </c>
      <c r="G13" s="202"/>
      <c r="H13" s="12" t="s">
        <v>20</v>
      </c>
      <c r="I13" s="7" t="s">
        <v>22</v>
      </c>
      <c r="J13" s="7" t="s">
        <v>310</v>
      </c>
      <c r="K13" s="34" t="s">
        <v>408</v>
      </c>
      <c r="L13" s="34" t="s">
        <v>405</v>
      </c>
      <c r="M13" s="181" t="s">
        <v>306</v>
      </c>
      <c r="N13" s="182"/>
    </row>
    <row r="14" spans="1:66" ht="105" customHeight="1" x14ac:dyDescent="0.25">
      <c r="A14" s="201"/>
      <c r="B14" s="174"/>
      <c r="C14" s="175"/>
      <c r="D14" s="48" t="s">
        <v>108</v>
      </c>
      <c r="E14" s="7" t="s">
        <v>37</v>
      </c>
      <c r="F14" s="163" t="s">
        <v>30</v>
      </c>
      <c r="G14" s="202"/>
      <c r="H14" s="12" t="s">
        <v>20</v>
      </c>
      <c r="I14" s="7" t="s">
        <v>22</v>
      </c>
      <c r="J14" s="7" t="s">
        <v>13</v>
      </c>
      <c r="K14" s="34" t="s">
        <v>408</v>
      </c>
      <c r="L14" s="34" t="s">
        <v>406</v>
      </c>
      <c r="M14" s="181" t="s">
        <v>333</v>
      </c>
      <c r="N14" s="182"/>
    </row>
    <row r="15" spans="1:66" x14ac:dyDescent="0.25">
      <c r="K15" s="29"/>
      <c r="L15" s="29">
        <f>SUM(L5:L14)</f>
        <v>0</v>
      </c>
    </row>
    <row r="16" spans="1:66" x14ac:dyDescent="0.25">
      <c r="K16" s="60"/>
      <c r="L16" s="60"/>
      <c r="M16" s="61"/>
    </row>
    <row r="18" spans="6:12" ht="30" customHeight="1" x14ac:dyDescent="0.25">
      <c r="F18" s="139" t="s">
        <v>192</v>
      </c>
      <c r="G18" s="140"/>
      <c r="H18" s="139" t="s">
        <v>190</v>
      </c>
      <c r="I18" s="143"/>
      <c r="J18" s="74"/>
      <c r="K18" s="75" t="s">
        <v>191</v>
      </c>
      <c r="L18" s="89"/>
    </row>
    <row r="19" spans="6:12" ht="30" x14ac:dyDescent="0.25">
      <c r="F19" s="141" t="s">
        <v>193</v>
      </c>
      <c r="G19" s="142"/>
      <c r="H19" s="141" t="s">
        <v>196</v>
      </c>
      <c r="I19" s="144"/>
      <c r="J19" s="142"/>
      <c r="K19" s="28" t="s">
        <v>195</v>
      </c>
      <c r="L19" s="90"/>
    </row>
  </sheetData>
  <mergeCells count="36">
    <mergeCell ref="M14:N14"/>
    <mergeCell ref="M9:N9"/>
    <mergeCell ref="M10:N10"/>
    <mergeCell ref="M11:N11"/>
    <mergeCell ref="M12:N12"/>
    <mergeCell ref="M13:N13"/>
    <mergeCell ref="M4:N4"/>
    <mergeCell ref="M5:N5"/>
    <mergeCell ref="M6:N6"/>
    <mergeCell ref="M7:N7"/>
    <mergeCell ref="M8:N8"/>
    <mergeCell ref="F14:G14"/>
    <mergeCell ref="F5:G5"/>
    <mergeCell ref="F6:G6"/>
    <mergeCell ref="F7:G7"/>
    <mergeCell ref="B5:C7"/>
    <mergeCell ref="B8:C10"/>
    <mergeCell ref="F8:G8"/>
    <mergeCell ref="F9:G9"/>
    <mergeCell ref="F10:G10"/>
    <mergeCell ref="F19:G19"/>
    <mergeCell ref="H19:J19"/>
    <mergeCell ref="F18:G18"/>
    <mergeCell ref="H18:I18"/>
    <mergeCell ref="A1:A3"/>
    <mergeCell ref="B1:I1"/>
    <mergeCell ref="B2:I2"/>
    <mergeCell ref="B3:I3"/>
    <mergeCell ref="B4:C4"/>
    <mergeCell ref="F4:G4"/>
    <mergeCell ref="A5:A14"/>
    <mergeCell ref="B11:C12"/>
    <mergeCell ref="F11:G11"/>
    <mergeCell ref="F12:G12"/>
    <mergeCell ref="B13:C14"/>
    <mergeCell ref="F13:G13"/>
  </mergeCells>
  <pageMargins left="0.7" right="0.7" top="0.75" bottom="0.75" header="0.3" footer="0.3"/>
  <pageSetup scale="43" fitToHeight="0" orientation="landscape" r:id="rId1"/>
  <rowBreaks count="1" manualBreakCount="1">
    <brk id="10"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
  <sheetViews>
    <sheetView view="pageBreakPreview" topLeftCell="B4" zoomScale="95" zoomScaleNormal="100" zoomScaleSheetLayoutView="95" workbookViewId="0">
      <selection activeCell="L18" sqref="L18"/>
    </sheetView>
  </sheetViews>
  <sheetFormatPr baseColWidth="10" defaultRowHeight="15" x14ac:dyDescent="0.25"/>
  <cols>
    <col min="1" max="1" width="19.42578125" customWidth="1"/>
    <col min="3" max="3" width="8.7109375" customWidth="1"/>
    <col min="4" max="4" width="12.28515625" customWidth="1"/>
    <col min="5" max="5" width="26.42578125" customWidth="1"/>
    <col min="7" max="7" width="20.5703125" customWidth="1"/>
    <col min="8" max="9" width="10.85546875" customWidth="1"/>
    <col min="10" max="10" width="16" customWidth="1"/>
    <col min="11" max="11" width="16.140625" customWidth="1"/>
    <col min="12" max="12" width="17.5703125" customWidth="1"/>
    <col min="13" max="13" width="46.85546875" customWidth="1"/>
    <col min="14" max="14" width="17.28515625" style="27" customWidth="1"/>
    <col min="15" max="16" width="19.7109375" customWidth="1"/>
  </cols>
  <sheetData>
    <row r="1" spans="1:65" s="3" customFormat="1" ht="26.25" customHeight="1" x14ac:dyDescent="0.25">
      <c r="A1" s="164"/>
      <c r="B1" s="192" t="s">
        <v>0</v>
      </c>
      <c r="C1" s="193"/>
      <c r="D1" s="193"/>
      <c r="E1" s="193"/>
      <c r="F1" s="193"/>
      <c r="G1" s="193"/>
      <c r="H1" s="193"/>
      <c r="I1" s="193"/>
      <c r="J1" s="193"/>
      <c r="K1" s="193"/>
      <c r="L1" s="193"/>
      <c r="M1" s="193"/>
      <c r="N1" s="24" t="s">
        <v>1</v>
      </c>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3" customFormat="1" ht="21" customHeight="1" x14ac:dyDescent="0.25">
      <c r="A2" s="165"/>
      <c r="B2" s="168" t="s">
        <v>5</v>
      </c>
      <c r="C2" s="169"/>
      <c r="D2" s="169"/>
      <c r="E2" s="169"/>
      <c r="F2" s="169"/>
      <c r="G2" s="169"/>
      <c r="H2" s="169"/>
      <c r="I2" s="169"/>
      <c r="J2" s="169"/>
      <c r="K2" s="169"/>
      <c r="L2" s="169"/>
      <c r="M2" s="169"/>
      <c r="N2" s="25" t="s">
        <v>2</v>
      </c>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row>
    <row r="3" spans="1:65" s="3" customFormat="1" ht="51.75" customHeight="1" x14ac:dyDescent="0.25">
      <c r="A3" s="165"/>
      <c r="B3" s="221" t="s">
        <v>65</v>
      </c>
      <c r="C3" s="222"/>
      <c r="D3" s="222"/>
      <c r="E3" s="222"/>
      <c r="F3" s="222"/>
      <c r="G3" s="222"/>
      <c r="H3" s="222"/>
      <c r="I3" s="222"/>
      <c r="J3" s="222"/>
      <c r="K3" s="222"/>
      <c r="L3" s="222"/>
      <c r="M3" s="222"/>
      <c r="N3" s="25" t="s">
        <v>3</v>
      </c>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row>
    <row r="4" spans="1:65" ht="42.75" customHeight="1" x14ac:dyDescent="0.25">
      <c r="A4" s="5" t="s">
        <v>6</v>
      </c>
      <c r="B4" s="196" t="s">
        <v>7</v>
      </c>
      <c r="C4" s="197"/>
      <c r="D4" s="50" t="s">
        <v>78</v>
      </c>
      <c r="E4" s="8" t="s">
        <v>8</v>
      </c>
      <c r="F4" s="198" t="s">
        <v>9</v>
      </c>
      <c r="G4" s="197"/>
      <c r="H4" s="28" t="s">
        <v>12</v>
      </c>
      <c r="I4" s="28" t="s">
        <v>10</v>
      </c>
      <c r="J4" s="21" t="s">
        <v>11</v>
      </c>
      <c r="K4" s="92" t="s">
        <v>307</v>
      </c>
      <c r="L4" s="92" t="s">
        <v>308</v>
      </c>
      <c r="M4" s="231" t="s">
        <v>334</v>
      </c>
      <c r="N4" s="232"/>
    </row>
    <row r="5" spans="1:65" ht="108" customHeight="1" x14ac:dyDescent="0.25">
      <c r="A5" s="173" t="s">
        <v>66</v>
      </c>
      <c r="B5" s="240" t="s">
        <v>237</v>
      </c>
      <c r="C5" s="241"/>
      <c r="D5" s="53" t="s">
        <v>234</v>
      </c>
      <c r="E5" s="37" t="s">
        <v>40</v>
      </c>
      <c r="F5" s="163" t="s">
        <v>38</v>
      </c>
      <c r="G5" s="202"/>
      <c r="H5" s="13" t="s">
        <v>20</v>
      </c>
      <c r="I5" s="13" t="s">
        <v>21</v>
      </c>
      <c r="J5" s="22" t="s">
        <v>53</v>
      </c>
      <c r="K5" s="86" t="s">
        <v>406</v>
      </c>
      <c r="L5" s="87" t="s">
        <v>405</v>
      </c>
      <c r="M5" s="233" t="s">
        <v>335</v>
      </c>
      <c r="N5" s="230"/>
    </row>
    <row r="6" spans="1:65" ht="108.75" customHeight="1" x14ac:dyDescent="0.25">
      <c r="A6" s="177"/>
      <c r="B6" s="242"/>
      <c r="C6" s="243"/>
      <c r="D6" s="69" t="s">
        <v>235</v>
      </c>
      <c r="E6" s="7" t="s">
        <v>67</v>
      </c>
      <c r="F6" s="163" t="s">
        <v>39</v>
      </c>
      <c r="G6" s="202"/>
      <c r="H6" s="13" t="s">
        <v>20</v>
      </c>
      <c r="I6" s="13" t="s">
        <v>21</v>
      </c>
      <c r="J6" s="22" t="s">
        <v>41</v>
      </c>
      <c r="K6" s="86" t="s">
        <v>405</v>
      </c>
      <c r="L6" s="86" t="s">
        <v>405</v>
      </c>
      <c r="M6" s="233" t="s">
        <v>336</v>
      </c>
      <c r="N6" s="230"/>
    </row>
    <row r="7" spans="1:65" ht="86.25" customHeight="1" x14ac:dyDescent="0.25">
      <c r="A7" s="177"/>
      <c r="B7" s="244"/>
      <c r="C7" s="245"/>
      <c r="D7" s="54" t="s">
        <v>236</v>
      </c>
      <c r="E7" s="11" t="s">
        <v>64</v>
      </c>
      <c r="F7" s="155" t="s">
        <v>42</v>
      </c>
      <c r="G7" s="159"/>
      <c r="H7" s="13" t="s">
        <v>20</v>
      </c>
      <c r="I7" s="13" t="s">
        <v>21</v>
      </c>
      <c r="J7" s="22" t="s">
        <v>93</v>
      </c>
      <c r="K7" s="86" t="s">
        <v>405</v>
      </c>
      <c r="L7" s="86" t="s">
        <v>405</v>
      </c>
      <c r="M7" s="233" t="s">
        <v>337</v>
      </c>
      <c r="N7" s="230"/>
    </row>
    <row r="8" spans="1:65" ht="94.5" customHeight="1" x14ac:dyDescent="0.25">
      <c r="A8" s="177"/>
      <c r="B8" s="234" t="s">
        <v>238</v>
      </c>
      <c r="C8" s="235"/>
      <c r="D8" s="49" t="s">
        <v>239</v>
      </c>
      <c r="E8" s="11" t="s">
        <v>44</v>
      </c>
      <c r="F8" s="149" t="s">
        <v>43</v>
      </c>
      <c r="G8" s="205"/>
      <c r="H8" s="13" t="s">
        <v>20</v>
      </c>
      <c r="I8" s="13" t="s">
        <v>21</v>
      </c>
      <c r="J8" s="22" t="s">
        <v>53</v>
      </c>
      <c r="K8" s="86" t="s">
        <v>405</v>
      </c>
      <c r="L8" s="86" t="s">
        <v>405</v>
      </c>
      <c r="M8" s="229" t="s">
        <v>339</v>
      </c>
      <c r="N8" s="230"/>
    </row>
    <row r="9" spans="1:65" ht="94.5" customHeight="1" x14ac:dyDescent="0.25">
      <c r="A9" s="177"/>
      <c r="B9" s="236"/>
      <c r="C9" s="237"/>
      <c r="D9" s="49" t="s">
        <v>240</v>
      </c>
      <c r="E9" s="7" t="s">
        <v>68</v>
      </c>
      <c r="F9" s="149" t="s">
        <v>45</v>
      </c>
      <c r="G9" s="205"/>
      <c r="H9" s="13" t="s">
        <v>20</v>
      </c>
      <c r="I9" s="13" t="s">
        <v>21</v>
      </c>
      <c r="J9" s="22" t="s">
        <v>54</v>
      </c>
      <c r="K9" s="86" t="s">
        <v>406</v>
      </c>
      <c r="L9" s="86" t="s">
        <v>405</v>
      </c>
      <c r="M9" s="233" t="s">
        <v>338</v>
      </c>
      <c r="N9" s="230"/>
    </row>
    <row r="10" spans="1:65" ht="136.5" customHeight="1" x14ac:dyDescent="0.25">
      <c r="A10" s="177"/>
      <c r="B10" s="236"/>
      <c r="C10" s="237"/>
      <c r="D10" s="49" t="s">
        <v>241</v>
      </c>
      <c r="E10" s="30" t="s">
        <v>288</v>
      </c>
      <c r="F10" s="226" t="s">
        <v>147</v>
      </c>
      <c r="G10" s="227"/>
      <c r="H10" s="13" t="s">
        <v>20</v>
      </c>
      <c r="I10" s="13" t="s">
        <v>21</v>
      </c>
      <c r="J10" s="22" t="s">
        <v>199</v>
      </c>
      <c r="K10" s="86" t="s">
        <v>405</v>
      </c>
      <c r="L10" s="86" t="s">
        <v>405</v>
      </c>
      <c r="M10" s="229" t="s">
        <v>340</v>
      </c>
      <c r="N10" s="246"/>
    </row>
    <row r="11" spans="1:65" ht="282" customHeight="1" x14ac:dyDescent="0.25">
      <c r="A11" s="177"/>
      <c r="B11" s="238"/>
      <c r="C11" s="239"/>
      <c r="D11" s="49" t="s">
        <v>241</v>
      </c>
      <c r="E11" s="30" t="s">
        <v>146</v>
      </c>
      <c r="F11" s="226" t="s">
        <v>145</v>
      </c>
      <c r="G11" s="227"/>
      <c r="H11" s="13" t="s">
        <v>20</v>
      </c>
      <c r="I11" s="13" t="s">
        <v>21</v>
      </c>
      <c r="J11" s="22" t="s">
        <v>54</v>
      </c>
      <c r="K11" s="86" t="s">
        <v>406</v>
      </c>
      <c r="L11" s="87" t="s">
        <v>405</v>
      </c>
      <c r="M11" s="247" t="s">
        <v>361</v>
      </c>
      <c r="N11" s="248"/>
    </row>
    <row r="12" spans="1:65" ht="219.75" customHeight="1" x14ac:dyDescent="0.25">
      <c r="A12" s="177"/>
      <c r="B12" s="172" t="s">
        <v>242</v>
      </c>
      <c r="C12" s="173"/>
      <c r="D12" s="55" t="s">
        <v>243</v>
      </c>
      <c r="E12" s="7" t="s">
        <v>47</v>
      </c>
      <c r="F12" s="163" t="s">
        <v>46</v>
      </c>
      <c r="G12" s="202"/>
      <c r="H12" s="13" t="s">
        <v>20</v>
      </c>
      <c r="I12" s="13" t="s">
        <v>21</v>
      </c>
      <c r="J12" s="22" t="s">
        <v>48</v>
      </c>
      <c r="K12" s="86" t="s">
        <v>405</v>
      </c>
      <c r="L12" s="86" t="s">
        <v>405</v>
      </c>
      <c r="M12" s="233" t="s">
        <v>341</v>
      </c>
      <c r="N12" s="230"/>
    </row>
    <row r="13" spans="1:65" ht="137.25" customHeight="1" x14ac:dyDescent="0.25">
      <c r="A13" s="177"/>
      <c r="B13" s="176"/>
      <c r="C13" s="177"/>
      <c r="D13" s="56" t="s">
        <v>244</v>
      </c>
      <c r="E13" s="30" t="s">
        <v>73</v>
      </c>
      <c r="F13" s="226" t="s">
        <v>70</v>
      </c>
      <c r="G13" s="227"/>
      <c r="H13" s="13" t="s">
        <v>20</v>
      </c>
      <c r="I13" s="13" t="s">
        <v>21</v>
      </c>
      <c r="J13" s="22" t="s">
        <v>48</v>
      </c>
      <c r="K13" s="86" t="s">
        <v>406</v>
      </c>
      <c r="L13" s="87" t="s">
        <v>405</v>
      </c>
      <c r="M13" s="233" t="s">
        <v>342</v>
      </c>
      <c r="N13" s="249"/>
    </row>
    <row r="14" spans="1:65" ht="114.75" customHeight="1" x14ac:dyDescent="0.25">
      <c r="A14" s="177"/>
      <c r="B14" s="176"/>
      <c r="C14" s="177"/>
      <c r="D14" s="13" t="s">
        <v>245</v>
      </c>
      <c r="E14" s="76" t="s">
        <v>50</v>
      </c>
      <c r="F14" s="226" t="s">
        <v>49</v>
      </c>
      <c r="G14" s="227"/>
      <c r="H14" s="13" t="s">
        <v>20</v>
      </c>
      <c r="I14" s="13" t="s">
        <v>21</v>
      </c>
      <c r="J14" s="22" t="s">
        <v>201</v>
      </c>
      <c r="K14" s="86" t="s">
        <v>406</v>
      </c>
      <c r="L14" s="87" t="s">
        <v>405</v>
      </c>
      <c r="M14" s="233" t="s">
        <v>343</v>
      </c>
      <c r="N14" s="230"/>
    </row>
    <row r="15" spans="1:65" ht="123" customHeight="1" x14ac:dyDescent="0.25">
      <c r="A15" s="177"/>
      <c r="B15" s="174"/>
      <c r="C15" s="175"/>
      <c r="D15" s="13" t="s">
        <v>246</v>
      </c>
      <c r="E15" s="7" t="s">
        <v>51</v>
      </c>
      <c r="F15" s="149" t="s">
        <v>344</v>
      </c>
      <c r="G15" s="205"/>
      <c r="H15" s="13" t="s">
        <v>20</v>
      </c>
      <c r="I15" s="13" t="s">
        <v>21</v>
      </c>
      <c r="J15" s="22" t="s">
        <v>14</v>
      </c>
      <c r="K15" s="86" t="s">
        <v>408</v>
      </c>
      <c r="L15" s="87" t="s">
        <v>405</v>
      </c>
      <c r="M15" s="233" t="s">
        <v>345</v>
      </c>
      <c r="N15" s="230"/>
    </row>
    <row r="16" spans="1:65" ht="119.25" customHeight="1" x14ac:dyDescent="0.25">
      <c r="A16" s="177"/>
      <c r="B16" s="172" t="s">
        <v>247</v>
      </c>
      <c r="C16" s="173"/>
      <c r="D16" s="49" t="s">
        <v>248</v>
      </c>
      <c r="E16" s="11" t="s">
        <v>52</v>
      </c>
      <c r="F16" s="228" t="s">
        <v>71</v>
      </c>
      <c r="G16" s="228"/>
      <c r="H16" s="13" t="s">
        <v>20</v>
      </c>
      <c r="I16" s="13" t="s">
        <v>21</v>
      </c>
      <c r="J16" s="22" t="s">
        <v>14</v>
      </c>
      <c r="K16" s="86" t="s">
        <v>408</v>
      </c>
      <c r="L16" s="87" t="s">
        <v>405</v>
      </c>
      <c r="M16" s="233" t="s">
        <v>346</v>
      </c>
      <c r="N16" s="230"/>
    </row>
    <row r="17" spans="1:14" ht="72" customHeight="1" x14ac:dyDescent="0.25">
      <c r="A17" s="177"/>
      <c r="B17" s="172" t="s">
        <v>249</v>
      </c>
      <c r="C17" s="173"/>
      <c r="D17" s="48" t="s">
        <v>250</v>
      </c>
      <c r="E17" s="85" t="s">
        <v>148</v>
      </c>
      <c r="F17" s="163" t="s">
        <v>289</v>
      </c>
      <c r="G17" s="202"/>
      <c r="H17" s="13" t="s">
        <v>20</v>
      </c>
      <c r="I17" s="13" t="s">
        <v>21</v>
      </c>
      <c r="J17" s="22" t="s">
        <v>200</v>
      </c>
      <c r="K17" s="86" t="s">
        <v>405</v>
      </c>
      <c r="L17" s="87" t="s">
        <v>405</v>
      </c>
      <c r="M17" s="233" t="s">
        <v>347</v>
      </c>
      <c r="N17" s="230"/>
    </row>
    <row r="18" spans="1:14" ht="96.75" customHeight="1" x14ac:dyDescent="0.25">
      <c r="A18" s="177"/>
      <c r="B18" s="176"/>
      <c r="C18" s="177"/>
      <c r="D18" s="49" t="s">
        <v>251</v>
      </c>
      <c r="E18" s="85" t="s">
        <v>56</v>
      </c>
      <c r="F18" s="228" t="s">
        <v>55</v>
      </c>
      <c r="G18" s="228"/>
      <c r="H18" s="13" t="s">
        <v>20</v>
      </c>
      <c r="I18" s="13" t="s">
        <v>21</v>
      </c>
      <c r="J18" s="22" t="s">
        <v>200</v>
      </c>
      <c r="K18" s="86" t="s">
        <v>406</v>
      </c>
      <c r="L18" s="86" t="s">
        <v>406</v>
      </c>
      <c r="M18" s="233" t="s">
        <v>348</v>
      </c>
      <c r="N18" s="230"/>
    </row>
    <row r="19" spans="1:14" x14ac:dyDescent="0.25">
      <c r="A19" s="177"/>
      <c r="B19" s="174"/>
      <c r="C19" s="175"/>
      <c r="D19" s="68"/>
      <c r="K19" s="29"/>
      <c r="L19" s="29">
        <f>SUM(L5:L18)</f>
        <v>0</v>
      </c>
    </row>
    <row r="20" spans="1:14" x14ac:dyDescent="0.25">
      <c r="K20" s="60"/>
      <c r="L20" s="93"/>
      <c r="M20" s="61"/>
      <c r="N20" s="60"/>
    </row>
    <row r="22" spans="1:14" x14ac:dyDescent="0.25">
      <c r="F22" s="139" t="s">
        <v>192</v>
      </c>
      <c r="G22" s="140"/>
      <c r="H22" s="139" t="s">
        <v>190</v>
      </c>
      <c r="I22" s="143"/>
      <c r="J22" s="72"/>
      <c r="K22" s="72"/>
      <c r="L22" s="74"/>
      <c r="M22" s="75" t="s">
        <v>191</v>
      </c>
    </row>
    <row r="23" spans="1:14" x14ac:dyDescent="0.25">
      <c r="F23" s="141" t="s">
        <v>193</v>
      </c>
      <c r="G23" s="142"/>
      <c r="H23" s="141" t="s">
        <v>196</v>
      </c>
      <c r="I23" s="144"/>
      <c r="J23" s="144"/>
      <c r="K23" s="144"/>
      <c r="L23" s="142"/>
      <c r="M23" s="28" t="s">
        <v>195</v>
      </c>
    </row>
  </sheetData>
  <mergeCells count="45">
    <mergeCell ref="M14:N14"/>
    <mergeCell ref="M15:N15"/>
    <mergeCell ref="M16:N16"/>
    <mergeCell ref="M17:N17"/>
    <mergeCell ref="M18:N18"/>
    <mergeCell ref="M9:N9"/>
    <mergeCell ref="M10:N10"/>
    <mergeCell ref="M11:N11"/>
    <mergeCell ref="M12:N12"/>
    <mergeCell ref="M13:N13"/>
    <mergeCell ref="F9:G9"/>
    <mergeCell ref="F11:G11"/>
    <mergeCell ref="B8:C11"/>
    <mergeCell ref="F12:G12"/>
    <mergeCell ref="F5:G5"/>
    <mergeCell ref="F6:G6"/>
    <mergeCell ref="F7:G7"/>
    <mergeCell ref="B5:C7"/>
    <mergeCell ref="F8:G8"/>
    <mergeCell ref="M8:N8"/>
    <mergeCell ref="B2:M2"/>
    <mergeCell ref="B1:M1"/>
    <mergeCell ref="A1:A3"/>
    <mergeCell ref="B4:C4"/>
    <mergeCell ref="F4:G4"/>
    <mergeCell ref="B3:M3"/>
    <mergeCell ref="M4:N4"/>
    <mergeCell ref="M5:N5"/>
    <mergeCell ref="M6:N6"/>
    <mergeCell ref="M7:N7"/>
    <mergeCell ref="A5:A19"/>
    <mergeCell ref="F13:G13"/>
    <mergeCell ref="F14:G14"/>
    <mergeCell ref="B12:C15"/>
    <mergeCell ref="F15:G15"/>
    <mergeCell ref="F23:G23"/>
    <mergeCell ref="H23:L23"/>
    <mergeCell ref="F10:G10"/>
    <mergeCell ref="B17:C19"/>
    <mergeCell ref="F17:G17"/>
    <mergeCell ref="F22:G22"/>
    <mergeCell ref="H22:I22"/>
    <mergeCell ref="F18:G18"/>
    <mergeCell ref="F16:G16"/>
    <mergeCell ref="B16:C16"/>
  </mergeCells>
  <pageMargins left="0.25" right="0.25" top="0.75" bottom="0.75" header="0.3" footer="0.3"/>
  <pageSetup scale="2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3"/>
  <sheetViews>
    <sheetView topLeftCell="F3" workbookViewId="0">
      <selection activeCell="K11" sqref="K11"/>
    </sheetView>
  </sheetViews>
  <sheetFormatPr baseColWidth="10" defaultRowHeight="15" x14ac:dyDescent="0.25"/>
  <cols>
    <col min="1" max="1" width="24" customWidth="1"/>
    <col min="5" max="5" width="28.140625" customWidth="1"/>
    <col min="7" max="7" width="19.140625" customWidth="1"/>
    <col min="8" max="9" width="13.7109375" customWidth="1"/>
    <col min="10" max="11" width="20.5703125" customWidth="1"/>
    <col min="12" max="12" width="20.85546875" customWidth="1"/>
    <col min="13" max="13" width="45" customWidth="1"/>
  </cols>
  <sheetData>
    <row r="1" spans="1:65" s="3" customFormat="1" ht="21" customHeight="1" x14ac:dyDescent="0.25">
      <c r="A1" s="164"/>
      <c r="B1" s="192" t="s">
        <v>0</v>
      </c>
      <c r="C1" s="193"/>
      <c r="D1" s="193"/>
      <c r="E1" s="193"/>
      <c r="F1" s="193"/>
      <c r="G1" s="193"/>
      <c r="H1" s="193"/>
      <c r="I1" s="193"/>
      <c r="J1" s="193"/>
      <c r="K1" s="193"/>
      <c r="L1" s="193"/>
      <c r="M1" s="99" t="s">
        <v>1</v>
      </c>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3" customFormat="1" ht="21" customHeight="1" x14ac:dyDescent="0.25">
      <c r="A2" s="165"/>
      <c r="B2" s="168" t="s">
        <v>5</v>
      </c>
      <c r="C2" s="169"/>
      <c r="D2" s="169"/>
      <c r="E2" s="169"/>
      <c r="F2" s="169"/>
      <c r="G2" s="169"/>
      <c r="H2" s="169"/>
      <c r="I2" s="169"/>
      <c r="J2" s="169"/>
      <c r="K2" s="169"/>
      <c r="L2" s="169"/>
      <c r="M2" s="98" t="s">
        <v>2</v>
      </c>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row>
    <row r="3" spans="1:65" s="3" customFormat="1" ht="34.5" customHeight="1" x14ac:dyDescent="0.25">
      <c r="A3" s="165"/>
      <c r="B3" s="250" t="s">
        <v>4</v>
      </c>
      <c r="C3" s="251"/>
      <c r="D3" s="251"/>
      <c r="E3" s="251"/>
      <c r="F3" s="251"/>
      <c r="G3" s="251"/>
      <c r="H3" s="251"/>
      <c r="I3" s="251"/>
      <c r="J3" s="251"/>
      <c r="K3" s="251"/>
      <c r="L3" s="251"/>
      <c r="M3" s="98" t="s">
        <v>3</v>
      </c>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row>
    <row r="4" spans="1:65" ht="30" customHeight="1" x14ac:dyDescent="0.25">
      <c r="A4" s="5" t="s">
        <v>6</v>
      </c>
      <c r="B4" s="196" t="s">
        <v>7</v>
      </c>
      <c r="C4" s="197"/>
      <c r="D4" s="51" t="s">
        <v>78</v>
      </c>
      <c r="E4" s="8" t="s">
        <v>8</v>
      </c>
      <c r="F4" s="252" t="s">
        <v>9</v>
      </c>
      <c r="G4" s="252"/>
      <c r="H4" s="5" t="s">
        <v>12</v>
      </c>
      <c r="I4" s="5" t="s">
        <v>10</v>
      </c>
      <c r="J4" s="5" t="s">
        <v>11</v>
      </c>
      <c r="K4" s="23" t="s">
        <v>69</v>
      </c>
      <c r="L4" s="23" t="s">
        <v>74</v>
      </c>
      <c r="M4" s="26" t="s">
        <v>375</v>
      </c>
    </row>
    <row r="5" spans="1:65" ht="186.75" customHeight="1" x14ac:dyDescent="0.25">
      <c r="A5" s="200" t="s">
        <v>377</v>
      </c>
      <c r="B5" s="172" t="s">
        <v>378</v>
      </c>
      <c r="C5" s="173"/>
      <c r="D5" s="13" t="s">
        <v>283</v>
      </c>
      <c r="E5" s="7" t="s">
        <v>382</v>
      </c>
      <c r="F5" s="163" t="s">
        <v>383</v>
      </c>
      <c r="G5" s="202"/>
      <c r="H5" s="13" t="s">
        <v>20</v>
      </c>
      <c r="I5" s="13" t="s">
        <v>21</v>
      </c>
      <c r="J5" s="7" t="s">
        <v>48</v>
      </c>
      <c r="K5" s="34" t="s">
        <v>405</v>
      </c>
      <c r="L5" s="34" t="s">
        <v>405</v>
      </c>
      <c r="M5" s="35" t="s">
        <v>384</v>
      </c>
    </row>
    <row r="6" spans="1:65" ht="69" customHeight="1" x14ac:dyDescent="0.25">
      <c r="A6" s="200"/>
      <c r="B6" s="176"/>
      <c r="C6" s="177"/>
      <c r="D6" s="13" t="s">
        <v>284</v>
      </c>
      <c r="E6" s="7" t="s">
        <v>212</v>
      </c>
      <c r="F6" s="163" t="s">
        <v>376</v>
      </c>
      <c r="G6" s="202"/>
      <c r="H6" s="13" t="s">
        <v>20</v>
      </c>
      <c r="I6" s="13" t="s">
        <v>21</v>
      </c>
      <c r="J6" s="7" t="s">
        <v>48</v>
      </c>
      <c r="K6" s="34" t="s">
        <v>406</v>
      </c>
      <c r="L6" s="34" t="s">
        <v>406</v>
      </c>
      <c r="M6" s="84" t="s">
        <v>385</v>
      </c>
    </row>
    <row r="7" spans="1:65" ht="63" customHeight="1" x14ac:dyDescent="0.25">
      <c r="A7" s="200"/>
      <c r="B7" s="176"/>
      <c r="C7" s="177"/>
      <c r="D7" s="13" t="s">
        <v>379</v>
      </c>
      <c r="E7" s="11" t="s">
        <v>386</v>
      </c>
      <c r="F7" s="149" t="s">
        <v>388</v>
      </c>
      <c r="G7" s="205"/>
      <c r="H7" s="13" t="s">
        <v>20</v>
      </c>
      <c r="I7" s="13" t="s">
        <v>21</v>
      </c>
      <c r="J7" s="7" t="s">
        <v>48</v>
      </c>
      <c r="K7" s="34" t="s">
        <v>405</v>
      </c>
      <c r="L7" s="34" t="s">
        <v>405</v>
      </c>
      <c r="M7" s="84" t="s">
        <v>387</v>
      </c>
    </row>
    <row r="8" spans="1:65" ht="93.75" customHeight="1" x14ac:dyDescent="0.25">
      <c r="A8" s="200"/>
      <c r="B8" s="176"/>
      <c r="C8" s="177"/>
      <c r="D8" s="13" t="s">
        <v>380</v>
      </c>
      <c r="E8" s="37" t="s">
        <v>214</v>
      </c>
      <c r="F8" s="163" t="s">
        <v>213</v>
      </c>
      <c r="G8" s="202"/>
      <c r="H8" s="13" t="s">
        <v>20</v>
      </c>
      <c r="I8" s="13" t="s">
        <v>21</v>
      </c>
      <c r="J8" s="11" t="s">
        <v>48</v>
      </c>
      <c r="K8" s="34" t="s">
        <v>406</v>
      </c>
      <c r="L8" s="34" t="s">
        <v>406</v>
      </c>
      <c r="M8" s="84" t="s">
        <v>409</v>
      </c>
    </row>
    <row r="9" spans="1:65" ht="107.25" customHeight="1" x14ac:dyDescent="0.25">
      <c r="A9" s="201"/>
      <c r="B9" s="174"/>
      <c r="C9" s="175"/>
      <c r="D9" s="48" t="s">
        <v>381</v>
      </c>
      <c r="E9" s="11" t="s">
        <v>216</v>
      </c>
      <c r="F9" s="228" t="s">
        <v>215</v>
      </c>
      <c r="G9" s="228"/>
      <c r="H9" s="13" t="s">
        <v>20</v>
      </c>
      <c r="I9" s="13" t="s">
        <v>21</v>
      </c>
      <c r="J9" s="11" t="s">
        <v>48</v>
      </c>
      <c r="K9" s="34" t="s">
        <v>408</v>
      </c>
      <c r="L9" s="34" t="s">
        <v>405</v>
      </c>
      <c r="M9" s="84" t="s">
        <v>389</v>
      </c>
    </row>
    <row r="10" spans="1:65" x14ac:dyDescent="0.25">
      <c r="K10" s="29"/>
      <c r="L10" s="29"/>
      <c r="M10" s="29"/>
    </row>
    <row r="11" spans="1:65" x14ac:dyDescent="0.25">
      <c r="L11" s="100"/>
      <c r="M11" s="127"/>
    </row>
    <row r="12" spans="1:65" x14ac:dyDescent="0.25">
      <c r="E12" s="139" t="s">
        <v>192</v>
      </c>
      <c r="F12" s="140"/>
      <c r="G12" s="139" t="s">
        <v>190</v>
      </c>
      <c r="H12" s="143"/>
      <c r="I12" s="74"/>
      <c r="J12" s="75" t="s">
        <v>191</v>
      </c>
      <c r="K12" s="89"/>
    </row>
    <row r="13" spans="1:65" ht="30" x14ac:dyDescent="0.25">
      <c r="E13" s="141" t="s">
        <v>217</v>
      </c>
      <c r="F13" s="142"/>
      <c r="G13" s="141" t="s">
        <v>196</v>
      </c>
      <c r="H13" s="144"/>
      <c r="I13" s="142"/>
      <c r="J13" s="28" t="s">
        <v>195</v>
      </c>
      <c r="K13" s="90"/>
    </row>
  </sheetData>
  <mergeCells count="17">
    <mergeCell ref="B5:C9"/>
    <mergeCell ref="E12:F12"/>
    <mergeCell ref="G12:H12"/>
    <mergeCell ref="E13:F13"/>
    <mergeCell ref="G13:I13"/>
    <mergeCell ref="A1:A3"/>
    <mergeCell ref="B1:L1"/>
    <mergeCell ref="B2:L2"/>
    <mergeCell ref="B3:L3"/>
    <mergeCell ref="B4:C4"/>
    <mergeCell ref="F4:G4"/>
    <mergeCell ref="A5:A9"/>
    <mergeCell ref="F9:G9"/>
    <mergeCell ref="F5:G5"/>
    <mergeCell ref="F6:G6"/>
    <mergeCell ref="F7:G7"/>
    <mergeCell ref="F8:G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33"/>
  <sheetViews>
    <sheetView topLeftCell="A26" zoomScale="90" zoomScaleNormal="90" workbookViewId="0">
      <selection activeCell="K29" sqref="K29"/>
    </sheetView>
  </sheetViews>
  <sheetFormatPr baseColWidth="10" defaultRowHeight="15" x14ac:dyDescent="0.25"/>
  <cols>
    <col min="1" max="1" width="24.140625" customWidth="1"/>
    <col min="3" max="3" width="15.140625" customWidth="1"/>
    <col min="5" max="5" width="26.140625" customWidth="1"/>
    <col min="7" max="7" width="24.5703125" customWidth="1"/>
    <col min="8" max="11" width="13.5703125" customWidth="1"/>
    <col min="12" max="12" width="26.42578125" customWidth="1"/>
    <col min="13" max="13" width="50.5703125" customWidth="1"/>
    <col min="14" max="14" width="19.140625" customWidth="1"/>
  </cols>
  <sheetData>
    <row r="1" spans="1:66" s="3" customFormat="1" ht="30" customHeight="1" x14ac:dyDescent="0.25">
      <c r="A1" s="270"/>
      <c r="B1" s="272" t="s">
        <v>0</v>
      </c>
      <c r="C1" s="193"/>
      <c r="D1" s="193"/>
      <c r="E1" s="193"/>
      <c r="F1" s="193"/>
      <c r="G1" s="193"/>
      <c r="H1" s="193"/>
      <c r="I1" s="193"/>
      <c r="J1" s="193"/>
      <c r="K1" s="193"/>
      <c r="L1" s="193"/>
      <c r="M1" s="193"/>
      <c r="N1" s="1" t="s">
        <v>1</v>
      </c>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3" customFormat="1" ht="30" customHeight="1" x14ac:dyDescent="0.25">
      <c r="A2" s="271"/>
      <c r="B2" s="273" t="s">
        <v>5</v>
      </c>
      <c r="C2" s="169"/>
      <c r="D2" s="169"/>
      <c r="E2" s="169"/>
      <c r="F2" s="169"/>
      <c r="G2" s="169"/>
      <c r="H2" s="169"/>
      <c r="I2" s="169"/>
      <c r="J2" s="169"/>
      <c r="K2" s="169"/>
      <c r="L2" s="169"/>
      <c r="M2" s="169"/>
      <c r="N2" s="4" t="s">
        <v>2</v>
      </c>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row>
    <row r="3" spans="1:66" s="3" customFormat="1" ht="30" customHeight="1" x14ac:dyDescent="0.25">
      <c r="A3" s="271"/>
      <c r="B3" s="274" t="s">
        <v>4</v>
      </c>
      <c r="C3" s="251"/>
      <c r="D3" s="251"/>
      <c r="E3" s="251"/>
      <c r="F3" s="251"/>
      <c r="G3" s="251"/>
      <c r="H3" s="251"/>
      <c r="I3" s="251"/>
      <c r="J3" s="251"/>
      <c r="K3" s="251"/>
      <c r="L3" s="251"/>
      <c r="M3" s="251"/>
      <c r="N3" s="4" t="s">
        <v>3</v>
      </c>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row>
    <row r="4" spans="1:66" ht="48.75" customHeight="1" x14ac:dyDescent="0.25">
      <c r="A4" s="21" t="s">
        <v>6</v>
      </c>
      <c r="B4" s="275" t="s">
        <v>7</v>
      </c>
      <c r="C4" s="197"/>
      <c r="D4" s="50" t="s">
        <v>78</v>
      </c>
      <c r="E4" s="8" t="s">
        <v>8</v>
      </c>
      <c r="F4" s="252" t="s">
        <v>9</v>
      </c>
      <c r="G4" s="252"/>
      <c r="H4" s="5" t="s">
        <v>12</v>
      </c>
      <c r="I4" s="5" t="s">
        <v>10</v>
      </c>
      <c r="J4" s="23" t="s">
        <v>69</v>
      </c>
      <c r="K4" s="23" t="s">
        <v>74</v>
      </c>
      <c r="L4" s="5" t="s">
        <v>11</v>
      </c>
      <c r="M4" s="208" t="s">
        <v>334</v>
      </c>
      <c r="N4" s="276"/>
    </row>
    <row r="5" spans="1:66" ht="80.25" customHeight="1" x14ac:dyDescent="0.25">
      <c r="A5" s="176" t="s">
        <v>282</v>
      </c>
      <c r="B5" s="266" t="s">
        <v>252</v>
      </c>
      <c r="C5" s="177"/>
      <c r="D5" s="49" t="s">
        <v>253</v>
      </c>
      <c r="E5" s="33" t="s">
        <v>202</v>
      </c>
      <c r="F5" s="259" t="s">
        <v>57</v>
      </c>
      <c r="G5" s="260"/>
      <c r="H5" s="32" t="s">
        <v>20</v>
      </c>
      <c r="I5" s="32" t="s">
        <v>21</v>
      </c>
      <c r="J5" s="81" t="s">
        <v>405</v>
      </c>
      <c r="K5" s="81" t="s">
        <v>405</v>
      </c>
      <c r="L5" s="22" t="s">
        <v>287</v>
      </c>
      <c r="M5" s="281" t="s">
        <v>349</v>
      </c>
      <c r="N5" s="282"/>
    </row>
    <row r="6" spans="1:66" ht="79.5" customHeight="1" x14ac:dyDescent="0.25">
      <c r="A6" s="176"/>
      <c r="B6" s="266"/>
      <c r="C6" s="177"/>
      <c r="D6" s="49" t="s">
        <v>254</v>
      </c>
      <c r="E6" s="33" t="s">
        <v>151</v>
      </c>
      <c r="F6" s="259" t="s">
        <v>150</v>
      </c>
      <c r="G6" s="260"/>
      <c r="H6" s="32" t="s">
        <v>20</v>
      </c>
      <c r="I6" s="32" t="s">
        <v>21</v>
      </c>
      <c r="J6" s="81" t="s">
        <v>405</v>
      </c>
      <c r="K6" s="81" t="s">
        <v>405</v>
      </c>
      <c r="L6" s="33" t="s">
        <v>48</v>
      </c>
      <c r="M6" s="283" t="s">
        <v>350</v>
      </c>
      <c r="N6" s="284"/>
    </row>
    <row r="7" spans="1:66" ht="79.5" customHeight="1" x14ac:dyDescent="0.25">
      <c r="A7" s="176"/>
      <c r="B7" s="266"/>
      <c r="C7" s="177"/>
      <c r="D7" s="49" t="s">
        <v>255</v>
      </c>
      <c r="E7" s="31" t="s">
        <v>152</v>
      </c>
      <c r="F7" s="259" t="s">
        <v>149</v>
      </c>
      <c r="G7" s="260"/>
      <c r="H7" s="32" t="s">
        <v>20</v>
      </c>
      <c r="I7" s="32" t="s">
        <v>21</v>
      </c>
      <c r="J7" s="81" t="s">
        <v>405</v>
      </c>
      <c r="K7" s="81" t="s">
        <v>405</v>
      </c>
      <c r="L7" s="22" t="s">
        <v>287</v>
      </c>
      <c r="M7" s="285" t="s">
        <v>351</v>
      </c>
      <c r="N7" s="286"/>
    </row>
    <row r="8" spans="1:66" ht="79.5" customHeight="1" x14ac:dyDescent="0.25">
      <c r="A8" s="176"/>
      <c r="B8" s="266"/>
      <c r="C8" s="177"/>
      <c r="D8" s="49" t="s">
        <v>256</v>
      </c>
      <c r="E8" s="31" t="s">
        <v>154</v>
      </c>
      <c r="F8" s="263" t="s">
        <v>153</v>
      </c>
      <c r="G8" s="264"/>
      <c r="H8" s="32" t="s">
        <v>20</v>
      </c>
      <c r="I8" s="32" t="s">
        <v>21</v>
      </c>
      <c r="J8" s="81" t="s">
        <v>405</v>
      </c>
      <c r="K8" s="81" t="s">
        <v>405</v>
      </c>
      <c r="L8" s="31" t="s">
        <v>203</v>
      </c>
      <c r="M8" s="285" t="s">
        <v>352</v>
      </c>
      <c r="N8" s="286"/>
    </row>
    <row r="9" spans="1:66" ht="123.75" customHeight="1" x14ac:dyDescent="0.25">
      <c r="A9" s="176"/>
      <c r="B9" s="266"/>
      <c r="C9" s="177"/>
      <c r="D9" s="49" t="s">
        <v>257</v>
      </c>
      <c r="E9" s="33" t="s">
        <v>156</v>
      </c>
      <c r="F9" s="263" t="s">
        <v>155</v>
      </c>
      <c r="G9" s="264"/>
      <c r="H9" s="32" t="s">
        <v>20</v>
      </c>
      <c r="I9" s="32" t="s">
        <v>21</v>
      </c>
      <c r="J9" s="81" t="s">
        <v>405</v>
      </c>
      <c r="K9" s="81" t="s">
        <v>405</v>
      </c>
      <c r="L9" s="33" t="s">
        <v>48</v>
      </c>
      <c r="M9" s="285" t="s">
        <v>353</v>
      </c>
      <c r="N9" s="286"/>
    </row>
    <row r="10" spans="1:66" ht="92.25" customHeight="1" x14ac:dyDescent="0.25">
      <c r="A10" s="176"/>
      <c r="B10" s="266"/>
      <c r="C10" s="177"/>
      <c r="D10" s="49" t="s">
        <v>258</v>
      </c>
      <c r="E10" s="33" t="s">
        <v>158</v>
      </c>
      <c r="F10" s="259" t="s">
        <v>157</v>
      </c>
      <c r="G10" s="260"/>
      <c r="H10" s="32" t="s">
        <v>20</v>
      </c>
      <c r="I10" s="32" t="s">
        <v>21</v>
      </c>
      <c r="J10" s="81" t="s">
        <v>406</v>
      </c>
      <c r="K10" s="94" t="s">
        <v>405</v>
      </c>
      <c r="L10" s="33" t="s">
        <v>204</v>
      </c>
      <c r="M10" s="285" t="s">
        <v>354</v>
      </c>
      <c r="N10" s="286"/>
    </row>
    <row r="11" spans="1:66" ht="94.5" customHeight="1" x14ac:dyDescent="0.25">
      <c r="A11" s="176"/>
      <c r="B11" s="266"/>
      <c r="C11" s="177"/>
      <c r="D11" s="49" t="s">
        <v>259</v>
      </c>
      <c r="E11" s="33" t="s">
        <v>158</v>
      </c>
      <c r="F11" s="259" t="s">
        <v>159</v>
      </c>
      <c r="G11" s="260"/>
      <c r="H11" s="32" t="s">
        <v>20</v>
      </c>
      <c r="I11" s="32" t="s">
        <v>21</v>
      </c>
      <c r="J11" s="81" t="s">
        <v>406</v>
      </c>
      <c r="K11" s="94" t="s">
        <v>405</v>
      </c>
      <c r="L11" s="33" t="s">
        <v>204</v>
      </c>
      <c r="M11" s="285" t="s">
        <v>355</v>
      </c>
      <c r="N11" s="286"/>
    </row>
    <row r="12" spans="1:66" ht="79.5" customHeight="1" x14ac:dyDescent="0.25">
      <c r="A12" s="176"/>
      <c r="B12" s="266"/>
      <c r="C12" s="177"/>
      <c r="D12" s="49" t="s">
        <v>260</v>
      </c>
      <c r="E12" s="33" t="s">
        <v>161</v>
      </c>
      <c r="F12" s="259" t="s">
        <v>160</v>
      </c>
      <c r="G12" s="260"/>
      <c r="H12" s="32" t="s">
        <v>20</v>
      </c>
      <c r="I12" s="32" t="s">
        <v>21</v>
      </c>
      <c r="J12" s="81" t="s">
        <v>405</v>
      </c>
      <c r="K12" s="81" t="s">
        <v>405</v>
      </c>
      <c r="L12" s="22" t="s">
        <v>205</v>
      </c>
      <c r="M12" s="281" t="s">
        <v>356</v>
      </c>
      <c r="N12" s="282"/>
    </row>
    <row r="13" spans="1:66" ht="79.5" customHeight="1" x14ac:dyDescent="0.25">
      <c r="A13" s="176"/>
      <c r="B13" s="266"/>
      <c r="C13" s="177"/>
      <c r="D13" s="49" t="s">
        <v>261</v>
      </c>
      <c r="E13" s="33" t="s">
        <v>162</v>
      </c>
      <c r="F13" s="259" t="s">
        <v>211</v>
      </c>
      <c r="G13" s="260"/>
      <c r="H13" s="32" t="s">
        <v>20</v>
      </c>
      <c r="I13" s="32" t="s">
        <v>21</v>
      </c>
      <c r="J13" s="81" t="s">
        <v>405</v>
      </c>
      <c r="K13" s="81" t="s">
        <v>405</v>
      </c>
      <c r="L13" s="22" t="s">
        <v>205</v>
      </c>
      <c r="M13" s="285" t="s">
        <v>357</v>
      </c>
      <c r="N13" s="286"/>
    </row>
    <row r="14" spans="1:66" ht="79.5" customHeight="1" x14ac:dyDescent="0.25">
      <c r="A14" s="176"/>
      <c r="B14" s="266"/>
      <c r="C14" s="177"/>
      <c r="D14" s="49" t="s">
        <v>262</v>
      </c>
      <c r="E14" s="33" t="s">
        <v>164</v>
      </c>
      <c r="F14" s="259" t="s">
        <v>163</v>
      </c>
      <c r="G14" s="260"/>
      <c r="H14" s="32" t="s">
        <v>20</v>
      </c>
      <c r="I14" s="32" t="s">
        <v>21</v>
      </c>
      <c r="J14" s="81" t="s">
        <v>405</v>
      </c>
      <c r="K14" s="81" t="s">
        <v>405</v>
      </c>
      <c r="L14" s="33" t="s">
        <v>14</v>
      </c>
      <c r="M14" s="285" t="s">
        <v>358</v>
      </c>
      <c r="N14" s="286"/>
    </row>
    <row r="15" spans="1:66" ht="79.5" customHeight="1" x14ac:dyDescent="0.25">
      <c r="A15" s="176"/>
      <c r="B15" s="266"/>
      <c r="C15" s="177"/>
      <c r="D15" s="49" t="s">
        <v>263</v>
      </c>
      <c r="E15" s="33" t="s">
        <v>166</v>
      </c>
      <c r="F15" s="259" t="s">
        <v>165</v>
      </c>
      <c r="G15" s="260"/>
      <c r="H15" s="32" t="s">
        <v>20</v>
      </c>
      <c r="I15" s="32" t="s">
        <v>21</v>
      </c>
      <c r="J15" s="81" t="s">
        <v>405</v>
      </c>
      <c r="K15" s="81" t="s">
        <v>405</v>
      </c>
      <c r="L15" s="33" t="s">
        <v>14</v>
      </c>
      <c r="M15" s="285" t="s">
        <v>359</v>
      </c>
      <c r="N15" s="286"/>
    </row>
    <row r="16" spans="1:66" ht="79.5" customHeight="1" x14ac:dyDescent="0.25">
      <c r="A16" s="176"/>
      <c r="B16" s="266"/>
      <c r="C16" s="177"/>
      <c r="D16" s="49" t="s">
        <v>264</v>
      </c>
      <c r="E16" s="33" t="s">
        <v>168</v>
      </c>
      <c r="F16" s="261" t="s">
        <v>167</v>
      </c>
      <c r="G16" s="262"/>
      <c r="H16" s="32" t="s">
        <v>20</v>
      </c>
      <c r="I16" s="32" t="s">
        <v>21</v>
      </c>
      <c r="J16" s="81" t="s">
        <v>405</v>
      </c>
      <c r="K16" s="81" t="s">
        <v>405</v>
      </c>
      <c r="L16" s="33" t="s">
        <v>206</v>
      </c>
      <c r="M16" s="287" t="s">
        <v>360</v>
      </c>
      <c r="N16" s="288"/>
      <c r="O16" s="95"/>
    </row>
    <row r="17" spans="1:15" ht="79.5" customHeight="1" x14ac:dyDescent="0.25">
      <c r="A17" s="176"/>
      <c r="B17" s="266"/>
      <c r="C17" s="177"/>
      <c r="D17" s="49" t="s">
        <v>265</v>
      </c>
      <c r="E17" s="33" t="s">
        <v>170</v>
      </c>
      <c r="F17" s="259" t="s">
        <v>169</v>
      </c>
      <c r="G17" s="260"/>
      <c r="H17" s="32" t="s">
        <v>20</v>
      </c>
      <c r="I17" s="32" t="s">
        <v>21</v>
      </c>
      <c r="J17" s="81" t="s">
        <v>405</v>
      </c>
      <c r="K17" s="81" t="s">
        <v>405</v>
      </c>
      <c r="L17" s="33" t="s">
        <v>207</v>
      </c>
      <c r="M17" s="287" t="s">
        <v>362</v>
      </c>
      <c r="N17" s="288"/>
    </row>
    <row r="18" spans="1:15" ht="79.5" customHeight="1" x14ac:dyDescent="0.25">
      <c r="A18" s="176"/>
      <c r="B18" s="266"/>
      <c r="C18" s="177"/>
      <c r="D18" s="49" t="s">
        <v>266</v>
      </c>
      <c r="E18" s="33" t="s">
        <v>172</v>
      </c>
      <c r="F18" s="263" t="s">
        <v>171</v>
      </c>
      <c r="G18" s="264"/>
      <c r="H18" s="32" t="s">
        <v>20</v>
      </c>
      <c r="I18" s="32" t="s">
        <v>21</v>
      </c>
      <c r="J18" s="81" t="s">
        <v>405</v>
      </c>
      <c r="K18" s="81" t="s">
        <v>405</v>
      </c>
      <c r="L18" s="33" t="s">
        <v>207</v>
      </c>
      <c r="M18" s="287" t="s">
        <v>363</v>
      </c>
      <c r="N18" s="288"/>
    </row>
    <row r="19" spans="1:15" ht="77.25" customHeight="1" x14ac:dyDescent="0.25">
      <c r="A19" s="176"/>
      <c r="B19" s="267"/>
      <c r="C19" s="175"/>
      <c r="D19" s="49" t="s">
        <v>267</v>
      </c>
      <c r="E19" s="33" t="s">
        <v>174</v>
      </c>
      <c r="F19" s="259" t="s">
        <v>173</v>
      </c>
      <c r="G19" s="260"/>
      <c r="H19" s="32" t="s">
        <v>20</v>
      </c>
      <c r="I19" s="32" t="s">
        <v>21</v>
      </c>
      <c r="J19" s="81" t="s">
        <v>405</v>
      </c>
      <c r="K19" s="81" t="s">
        <v>405</v>
      </c>
      <c r="L19" s="33" t="s">
        <v>208</v>
      </c>
      <c r="M19" s="283" t="s">
        <v>364</v>
      </c>
      <c r="N19" s="284"/>
    </row>
    <row r="20" spans="1:15" ht="82.5" customHeight="1" x14ac:dyDescent="0.25">
      <c r="A20" s="176"/>
      <c r="B20" s="265" t="s">
        <v>268</v>
      </c>
      <c r="C20" s="173"/>
      <c r="D20" s="49" t="s">
        <v>270</v>
      </c>
      <c r="E20" s="77" t="s">
        <v>175</v>
      </c>
      <c r="F20" s="268" t="s">
        <v>366</v>
      </c>
      <c r="G20" s="269"/>
      <c r="H20" s="32" t="s">
        <v>20</v>
      </c>
      <c r="I20" s="32" t="s">
        <v>21</v>
      </c>
      <c r="J20" s="81" t="s">
        <v>406</v>
      </c>
      <c r="K20" s="81" t="s">
        <v>405</v>
      </c>
      <c r="L20" s="33" t="s">
        <v>209</v>
      </c>
      <c r="M20" s="281" t="s">
        <v>367</v>
      </c>
      <c r="N20" s="282"/>
    </row>
    <row r="21" spans="1:15" ht="89.25" customHeight="1" x14ac:dyDescent="0.25">
      <c r="A21" s="176"/>
      <c r="B21" s="265" t="s">
        <v>269</v>
      </c>
      <c r="C21" s="173"/>
      <c r="D21" s="49" t="s">
        <v>271</v>
      </c>
      <c r="E21" s="33" t="s">
        <v>176</v>
      </c>
      <c r="F21" s="259" t="s">
        <v>177</v>
      </c>
      <c r="G21" s="260"/>
      <c r="H21" s="32" t="s">
        <v>20</v>
      </c>
      <c r="I21" s="32" t="s">
        <v>21</v>
      </c>
      <c r="J21" s="81" t="s">
        <v>405</v>
      </c>
      <c r="K21" s="81" t="s">
        <v>405</v>
      </c>
      <c r="L21" s="33" t="s">
        <v>13</v>
      </c>
      <c r="M21" s="289" t="s">
        <v>365</v>
      </c>
      <c r="N21" s="290"/>
    </row>
    <row r="22" spans="1:15" ht="66.75" customHeight="1" x14ac:dyDescent="0.25">
      <c r="A22" s="176"/>
      <c r="B22" s="266"/>
      <c r="C22" s="177"/>
      <c r="D22" s="49" t="s">
        <v>272</v>
      </c>
      <c r="E22" s="33" t="s">
        <v>179</v>
      </c>
      <c r="F22" s="259" t="s">
        <v>178</v>
      </c>
      <c r="G22" s="260"/>
      <c r="H22" s="32" t="s">
        <v>20</v>
      </c>
      <c r="I22" s="32" t="s">
        <v>21</v>
      </c>
      <c r="J22" s="81" t="s">
        <v>405</v>
      </c>
      <c r="K22" s="81" t="s">
        <v>405</v>
      </c>
      <c r="L22" s="33" t="s">
        <v>13</v>
      </c>
      <c r="M22" s="287" t="s">
        <v>368</v>
      </c>
      <c r="N22" s="288"/>
    </row>
    <row r="23" spans="1:15" ht="131.25" customHeight="1" x14ac:dyDescent="0.25">
      <c r="A23" s="176"/>
      <c r="B23" s="266"/>
      <c r="C23" s="177"/>
      <c r="D23" s="49" t="s">
        <v>273</v>
      </c>
      <c r="E23" s="33" t="s">
        <v>181</v>
      </c>
      <c r="F23" s="259" t="s">
        <v>180</v>
      </c>
      <c r="G23" s="260"/>
      <c r="H23" s="32" t="s">
        <v>20</v>
      </c>
      <c r="I23" s="32" t="s">
        <v>21</v>
      </c>
      <c r="J23" s="81" t="s">
        <v>406</v>
      </c>
      <c r="K23" s="94" t="s">
        <v>405</v>
      </c>
      <c r="L23" s="33" t="s">
        <v>13</v>
      </c>
      <c r="M23" s="281" t="s">
        <v>369</v>
      </c>
      <c r="N23" s="282"/>
      <c r="O23">
        <v>70</v>
      </c>
    </row>
    <row r="24" spans="1:15" ht="75.75" customHeight="1" x14ac:dyDescent="0.25">
      <c r="A24" s="176"/>
      <c r="B24" s="267"/>
      <c r="C24" s="175"/>
      <c r="D24" s="49" t="s">
        <v>274</v>
      </c>
      <c r="E24" s="33" t="s">
        <v>183</v>
      </c>
      <c r="F24" s="259" t="s">
        <v>182</v>
      </c>
      <c r="G24" s="260"/>
      <c r="H24" s="32" t="s">
        <v>20</v>
      </c>
      <c r="I24" s="32" t="s">
        <v>21</v>
      </c>
      <c r="J24" s="81" t="s">
        <v>406</v>
      </c>
      <c r="K24" s="94" t="s">
        <v>406</v>
      </c>
      <c r="L24" s="33" t="s">
        <v>210</v>
      </c>
      <c r="M24" s="287" t="s">
        <v>370</v>
      </c>
      <c r="N24" s="288"/>
    </row>
    <row r="25" spans="1:15" ht="93" customHeight="1" x14ac:dyDescent="0.25">
      <c r="A25" s="176"/>
      <c r="B25" s="265" t="s">
        <v>275</v>
      </c>
      <c r="C25" s="173"/>
      <c r="D25" s="49" t="s">
        <v>276</v>
      </c>
      <c r="E25" s="78" t="s">
        <v>185</v>
      </c>
      <c r="F25" s="259" t="s">
        <v>184</v>
      </c>
      <c r="G25" s="260"/>
      <c r="H25" s="32" t="s">
        <v>20</v>
      </c>
      <c r="I25" s="32" t="s">
        <v>21</v>
      </c>
      <c r="J25" s="81" t="s">
        <v>406</v>
      </c>
      <c r="K25" s="94" t="s">
        <v>406</v>
      </c>
      <c r="L25" s="22" t="s">
        <v>199</v>
      </c>
      <c r="M25" s="291" t="s">
        <v>371</v>
      </c>
      <c r="N25" s="292"/>
    </row>
    <row r="26" spans="1:15" ht="75.75" customHeight="1" x14ac:dyDescent="0.25">
      <c r="A26" s="176"/>
      <c r="B26" s="266"/>
      <c r="C26" s="177"/>
      <c r="D26" s="49" t="s">
        <v>277</v>
      </c>
      <c r="E26" s="78" t="s">
        <v>186</v>
      </c>
      <c r="F26" s="259" t="s">
        <v>311</v>
      </c>
      <c r="G26" s="260"/>
      <c r="H26" s="32" t="s">
        <v>20</v>
      </c>
      <c r="I26" s="32" t="s">
        <v>21</v>
      </c>
      <c r="J26" s="81" t="s">
        <v>406</v>
      </c>
      <c r="K26" s="94" t="s">
        <v>406</v>
      </c>
      <c r="L26" s="22" t="s">
        <v>199</v>
      </c>
      <c r="M26" s="291" t="s">
        <v>371</v>
      </c>
      <c r="N26" s="292"/>
    </row>
    <row r="27" spans="1:15" ht="75.75" customHeight="1" x14ac:dyDescent="0.25">
      <c r="A27" s="176"/>
      <c r="B27" s="266"/>
      <c r="C27" s="177"/>
      <c r="D27" s="49" t="s">
        <v>278</v>
      </c>
      <c r="E27" s="78" t="s">
        <v>188</v>
      </c>
      <c r="F27" s="259" t="s">
        <v>187</v>
      </c>
      <c r="G27" s="260"/>
      <c r="H27" s="32" t="s">
        <v>20</v>
      </c>
      <c r="I27" s="32" t="s">
        <v>21</v>
      </c>
      <c r="J27" s="81" t="s">
        <v>405</v>
      </c>
      <c r="K27" s="96" t="s">
        <v>405</v>
      </c>
      <c r="L27" s="22" t="s">
        <v>199</v>
      </c>
      <c r="M27" s="287" t="s">
        <v>372</v>
      </c>
      <c r="N27" s="288"/>
    </row>
    <row r="28" spans="1:15" ht="69.75" customHeight="1" x14ac:dyDescent="0.25">
      <c r="A28" s="176"/>
      <c r="B28" s="267"/>
      <c r="C28" s="175"/>
      <c r="D28" s="49" t="s">
        <v>279</v>
      </c>
      <c r="E28" s="78" t="s">
        <v>189</v>
      </c>
      <c r="F28" s="259" t="s">
        <v>312</v>
      </c>
      <c r="G28" s="260"/>
      <c r="H28" s="32" t="s">
        <v>20</v>
      </c>
      <c r="I28" s="32" t="s">
        <v>21</v>
      </c>
      <c r="J28" s="81" t="s">
        <v>408</v>
      </c>
      <c r="K28" s="81" t="s">
        <v>408</v>
      </c>
      <c r="L28" s="22" t="s">
        <v>199</v>
      </c>
      <c r="M28" s="291" t="s">
        <v>373</v>
      </c>
      <c r="N28" s="292"/>
    </row>
    <row r="29" spans="1:15" ht="96" customHeight="1" thickBot="1" x14ac:dyDescent="0.3">
      <c r="A29" s="174"/>
      <c r="B29" s="277" t="s">
        <v>280</v>
      </c>
      <c r="C29" s="278"/>
      <c r="D29" s="49" t="s">
        <v>281</v>
      </c>
      <c r="E29" s="82" t="s">
        <v>59</v>
      </c>
      <c r="F29" s="279" t="s">
        <v>58</v>
      </c>
      <c r="G29" s="280"/>
      <c r="H29" s="83" t="s">
        <v>20</v>
      </c>
      <c r="I29" s="83" t="s">
        <v>21</v>
      </c>
      <c r="J29" s="81" t="s">
        <v>408</v>
      </c>
      <c r="K29" s="97" t="s">
        <v>405</v>
      </c>
      <c r="L29" s="82" t="s">
        <v>14</v>
      </c>
      <c r="M29" s="293" t="s">
        <v>374</v>
      </c>
      <c r="N29" s="294"/>
    </row>
    <row r="30" spans="1:15" x14ac:dyDescent="0.25">
      <c r="J30" s="29"/>
      <c r="M30" s="79" t="s">
        <v>72</v>
      </c>
      <c r="N30" s="80">
        <v>0.6</v>
      </c>
    </row>
    <row r="31" spans="1:15" x14ac:dyDescent="0.25">
      <c r="J31" s="2"/>
      <c r="K31" s="2"/>
    </row>
    <row r="32" spans="1:15" x14ac:dyDescent="0.25">
      <c r="E32" s="139" t="s">
        <v>192</v>
      </c>
      <c r="F32" s="140"/>
      <c r="G32" s="139" t="s">
        <v>190</v>
      </c>
      <c r="H32" s="143"/>
      <c r="I32" s="74"/>
      <c r="J32" s="253" t="s">
        <v>191</v>
      </c>
      <c r="K32" s="254"/>
      <c r="L32" s="255"/>
    </row>
    <row r="33" spans="5:12" ht="28.5" customHeight="1" x14ac:dyDescent="0.25">
      <c r="E33" s="141" t="s">
        <v>293</v>
      </c>
      <c r="F33" s="142"/>
      <c r="G33" s="141" t="s">
        <v>410</v>
      </c>
      <c r="H33" s="144"/>
      <c r="I33" s="142"/>
      <c r="J33" s="256" t="s">
        <v>195</v>
      </c>
      <c r="K33" s="257"/>
      <c r="L33" s="258"/>
    </row>
  </sheetData>
  <mergeCells count="69">
    <mergeCell ref="M25:N25"/>
    <mergeCell ref="M26:N26"/>
    <mergeCell ref="M27:N27"/>
    <mergeCell ref="M28:N28"/>
    <mergeCell ref="M29:N29"/>
    <mergeCell ref="M20:N20"/>
    <mergeCell ref="M21:N21"/>
    <mergeCell ref="M22:N22"/>
    <mergeCell ref="M23:N23"/>
    <mergeCell ref="M24:N24"/>
    <mergeCell ref="M15:N15"/>
    <mergeCell ref="M16:N16"/>
    <mergeCell ref="M17:N17"/>
    <mergeCell ref="M18:N18"/>
    <mergeCell ref="M19:N19"/>
    <mergeCell ref="M10:N10"/>
    <mergeCell ref="M11:N11"/>
    <mergeCell ref="M12:N12"/>
    <mergeCell ref="M13:N13"/>
    <mergeCell ref="M14:N14"/>
    <mergeCell ref="M5:N5"/>
    <mergeCell ref="M6:N6"/>
    <mergeCell ref="M7:N7"/>
    <mergeCell ref="M8:N8"/>
    <mergeCell ref="M9:N9"/>
    <mergeCell ref="A5:A29"/>
    <mergeCell ref="F24:G24"/>
    <mergeCell ref="B21:C24"/>
    <mergeCell ref="F28:G28"/>
    <mergeCell ref="B29:C29"/>
    <mergeCell ref="F29:G29"/>
    <mergeCell ref="F21:G21"/>
    <mergeCell ref="B20:C20"/>
    <mergeCell ref="F22:G22"/>
    <mergeCell ref="F5:G5"/>
    <mergeCell ref="F6:G6"/>
    <mergeCell ref="B5:C19"/>
    <mergeCell ref="F19:G19"/>
    <mergeCell ref="F7:G7"/>
    <mergeCell ref="F8:G8"/>
    <mergeCell ref="F9:G9"/>
    <mergeCell ref="A1:A3"/>
    <mergeCell ref="B1:M1"/>
    <mergeCell ref="B2:M2"/>
    <mergeCell ref="B3:M3"/>
    <mergeCell ref="B4:C4"/>
    <mergeCell ref="F4:G4"/>
    <mergeCell ref="M4:N4"/>
    <mergeCell ref="F10:G10"/>
    <mergeCell ref="F11:G11"/>
    <mergeCell ref="F12:G12"/>
    <mergeCell ref="F13:G13"/>
    <mergeCell ref="F14:G14"/>
    <mergeCell ref="B25:C28"/>
    <mergeCell ref="F25:G25"/>
    <mergeCell ref="F26:G26"/>
    <mergeCell ref="F27:G27"/>
    <mergeCell ref="F20:G20"/>
    <mergeCell ref="F23:G23"/>
    <mergeCell ref="F15:G15"/>
    <mergeCell ref="F16:G16"/>
    <mergeCell ref="F17:G17"/>
    <mergeCell ref="F18:G18"/>
    <mergeCell ref="J32:L32"/>
    <mergeCell ref="J33:L33"/>
    <mergeCell ref="E32:F32"/>
    <mergeCell ref="G32:H32"/>
    <mergeCell ref="E33:F33"/>
    <mergeCell ref="G33:I33"/>
  </mergeCells>
  <hyperlinks>
    <hyperlink ref="M6" r:id="rId1" display="https://www.personeriacartagena.gov.co/webnew/index.php/la-entidad/estructura-organica-y-funciones"/>
    <hyperlink ref="M19" r:id="rId2" display="https://personeriacartagena.gov.co/appsiapctg/Modulos/Parametrizacion/documentos_web_planeacion_plananti.php"/>
    <hyperlink ref="M21" r:id="rId3" display="https://personeriacartagena.gov.co/appsiapctg/Modulos/transparencia_pweb/archivos/Registro_de_Inventarios_de_la_Informacion_V1.pdf"/>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3"/>
  <sheetViews>
    <sheetView workbookViewId="0">
      <selection activeCell="I13" sqref="I13"/>
    </sheetView>
  </sheetViews>
  <sheetFormatPr baseColWidth="10" defaultRowHeight="15" x14ac:dyDescent="0.25"/>
  <cols>
    <col min="2" max="2" width="30.42578125" customWidth="1"/>
    <col min="3" max="3" width="16.140625" customWidth="1"/>
    <col min="4" max="4" width="17.5703125" customWidth="1"/>
    <col min="5" max="5" width="14.85546875" customWidth="1"/>
    <col min="6" max="6" width="15.5703125" customWidth="1"/>
    <col min="7" max="7" width="13.7109375" customWidth="1"/>
    <col min="8" max="8" width="17" customWidth="1"/>
  </cols>
  <sheetData>
    <row r="1" spans="2:8" s="101" customFormat="1" ht="16.5" x14ac:dyDescent="0.3">
      <c r="B1" s="102"/>
    </row>
    <row r="2" spans="2:8" s="101" customFormat="1" ht="18.75" x14ac:dyDescent="0.3">
      <c r="B2" s="295" t="s">
        <v>390</v>
      </c>
      <c r="C2" s="295"/>
      <c r="D2" s="295"/>
      <c r="E2" s="295"/>
      <c r="F2" s="295"/>
      <c r="G2" s="295"/>
      <c r="H2" s="295"/>
    </row>
    <row r="3" spans="2:8" s="101" customFormat="1" ht="18.75" x14ac:dyDescent="0.3">
      <c r="B3" s="295" t="s">
        <v>391</v>
      </c>
      <c r="C3" s="295"/>
      <c r="D3" s="295"/>
      <c r="E3" s="295"/>
      <c r="F3" s="295"/>
      <c r="G3" s="295"/>
      <c r="H3" s="295"/>
    </row>
    <row r="4" spans="2:8" s="101" customFormat="1" ht="17.25" thickBot="1" x14ac:dyDescent="0.35">
      <c r="B4" s="102"/>
    </row>
    <row r="5" spans="2:8" s="103" customFormat="1" ht="96" thickTop="1" thickBot="1" x14ac:dyDescent="0.3">
      <c r="B5" s="111" t="s">
        <v>116</v>
      </c>
      <c r="C5" s="112" t="s">
        <v>392</v>
      </c>
      <c r="D5" s="112" t="s">
        <v>393</v>
      </c>
      <c r="E5" s="112" t="s">
        <v>394</v>
      </c>
      <c r="F5" s="112" t="s">
        <v>395</v>
      </c>
      <c r="G5" s="112" t="s">
        <v>396</v>
      </c>
      <c r="H5" s="113" t="s">
        <v>397</v>
      </c>
    </row>
    <row r="6" spans="2:8" s="101" customFormat="1" ht="17.25" thickTop="1" x14ac:dyDescent="0.3">
      <c r="B6" s="123" t="s">
        <v>398</v>
      </c>
      <c r="C6" s="104">
        <v>11</v>
      </c>
      <c r="D6" s="104">
        <v>0</v>
      </c>
      <c r="E6" s="104">
        <v>11</v>
      </c>
      <c r="F6" s="104">
        <v>11</v>
      </c>
      <c r="G6" s="104">
        <v>0</v>
      </c>
      <c r="H6" s="105">
        <f>F6/E6</f>
        <v>1</v>
      </c>
    </row>
    <row r="7" spans="2:8" s="101" customFormat="1" ht="16.5" x14ac:dyDescent="0.3">
      <c r="B7" s="123" t="s">
        <v>399</v>
      </c>
      <c r="C7" s="106">
        <v>5</v>
      </c>
      <c r="D7" s="106">
        <v>0</v>
      </c>
      <c r="E7" s="106">
        <v>5</v>
      </c>
      <c r="F7" s="106">
        <v>1</v>
      </c>
      <c r="G7" s="106">
        <v>4</v>
      </c>
      <c r="H7" s="107">
        <f t="shared" ref="H7:H11" si="0">F7/E7</f>
        <v>0.2</v>
      </c>
    </row>
    <row r="8" spans="2:8" s="101" customFormat="1" ht="16.5" x14ac:dyDescent="0.3">
      <c r="B8" s="123" t="s">
        <v>63</v>
      </c>
      <c r="C8" s="106">
        <v>10</v>
      </c>
      <c r="D8" s="106">
        <v>0</v>
      </c>
      <c r="E8" s="106">
        <v>10</v>
      </c>
      <c r="F8" s="106">
        <v>9</v>
      </c>
      <c r="G8" s="106">
        <v>1</v>
      </c>
      <c r="H8" s="107">
        <f t="shared" si="0"/>
        <v>0.9</v>
      </c>
    </row>
    <row r="9" spans="2:8" s="101" customFormat="1" ht="16.5" x14ac:dyDescent="0.3">
      <c r="B9" s="123" t="s">
        <v>400</v>
      </c>
      <c r="C9" s="106">
        <v>14</v>
      </c>
      <c r="D9" s="106">
        <v>0</v>
      </c>
      <c r="E9" s="106">
        <v>14</v>
      </c>
      <c r="F9" s="106">
        <v>13</v>
      </c>
      <c r="G9" s="106">
        <v>1</v>
      </c>
      <c r="H9" s="107">
        <f t="shared" si="0"/>
        <v>0.9285714285714286</v>
      </c>
    </row>
    <row r="10" spans="2:8" s="101" customFormat="1" ht="16.5" x14ac:dyDescent="0.3">
      <c r="B10" s="123" t="s">
        <v>401</v>
      </c>
      <c r="C10" s="106">
        <v>25</v>
      </c>
      <c r="D10" s="106">
        <v>1</v>
      </c>
      <c r="E10" s="106">
        <v>24</v>
      </c>
      <c r="F10" s="106">
        <v>21</v>
      </c>
      <c r="G10" s="106">
        <v>3</v>
      </c>
      <c r="H10" s="107">
        <f t="shared" si="0"/>
        <v>0.875</v>
      </c>
    </row>
    <row r="11" spans="2:8" s="101" customFormat="1" ht="17.25" thickBot="1" x14ac:dyDescent="0.35">
      <c r="B11" s="124" t="s">
        <v>377</v>
      </c>
      <c r="C11" s="108">
        <v>5</v>
      </c>
      <c r="D11" s="108">
        <v>1</v>
      </c>
      <c r="E11" s="108">
        <v>4</v>
      </c>
      <c r="F11" s="108">
        <v>2</v>
      </c>
      <c r="G11" s="108">
        <v>2</v>
      </c>
      <c r="H11" s="109">
        <f t="shared" si="0"/>
        <v>0.5</v>
      </c>
    </row>
    <row r="12" spans="2:8" s="101" customFormat="1" ht="17.25" thickTop="1" x14ac:dyDescent="0.3">
      <c r="B12" s="102"/>
      <c r="H12" s="114"/>
    </row>
    <row r="13" spans="2:8" s="101" customFormat="1" ht="16.5" x14ac:dyDescent="0.3">
      <c r="B13" s="122" t="s">
        <v>402</v>
      </c>
      <c r="C13" s="106">
        <v>70</v>
      </c>
      <c r="D13" s="106">
        <v>2</v>
      </c>
      <c r="E13" s="106">
        <v>68</v>
      </c>
      <c r="F13" s="106">
        <v>53</v>
      </c>
      <c r="G13" s="106">
        <v>15</v>
      </c>
      <c r="H13" s="110">
        <v>0.73</v>
      </c>
    </row>
  </sheetData>
  <mergeCells count="2">
    <mergeCell ref="B2:H2"/>
    <mergeCell ref="B3:H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
  <sheetViews>
    <sheetView workbookViewId="0">
      <selection activeCell="G3" sqref="G3"/>
    </sheetView>
  </sheetViews>
  <sheetFormatPr baseColWidth="10" defaultRowHeight="15" x14ac:dyDescent="0.25"/>
  <cols>
    <col min="3" max="3" width="25.28515625" customWidth="1"/>
    <col min="4" max="4" width="19.28515625" customWidth="1"/>
    <col min="5" max="5" width="16.85546875" customWidth="1"/>
    <col min="6" max="6" width="14.42578125" customWidth="1"/>
    <col min="7" max="7" width="19.7109375" customWidth="1"/>
    <col min="8" max="8" width="14.28515625" customWidth="1"/>
  </cols>
  <sheetData>
    <row r="2" spans="3:8" ht="43.5" customHeight="1" x14ac:dyDescent="0.25">
      <c r="C2" s="115" t="s">
        <v>398</v>
      </c>
      <c r="D2" s="115" t="s">
        <v>399</v>
      </c>
      <c r="E2" s="115" t="s">
        <v>63</v>
      </c>
      <c r="F2" s="115" t="s">
        <v>400</v>
      </c>
      <c r="G2" s="115" t="s">
        <v>401</v>
      </c>
      <c r="H2" s="115" t="s">
        <v>377</v>
      </c>
    </row>
    <row r="3" spans="3:8" ht="16.5" x14ac:dyDescent="0.3">
      <c r="C3" s="110">
        <v>1</v>
      </c>
      <c r="D3" s="110">
        <v>0.2</v>
      </c>
      <c r="E3" s="110">
        <v>0.9</v>
      </c>
      <c r="F3" s="110">
        <v>0.93</v>
      </c>
      <c r="G3" s="110">
        <v>0.88</v>
      </c>
      <c r="H3" s="110">
        <v>0.5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PAAC 2021</vt:lpstr>
      <vt:lpstr>1er Componente</vt:lpstr>
      <vt:lpstr>2do componente</vt:lpstr>
      <vt:lpstr>3er componente</vt:lpstr>
      <vt:lpstr>4to componente</vt:lpstr>
      <vt:lpstr>6to componente</vt:lpstr>
      <vt:lpstr>5to componente</vt:lpstr>
      <vt:lpstr>Comparativo</vt:lpstr>
      <vt:lpstr>% cumplimiento</vt:lpstr>
      <vt:lpstr>AVANCE II CUATRIMESTRE</vt:lpstr>
      <vt:lpstr>'1er Componente'!Área_de_impresión</vt:lpstr>
      <vt:lpstr>'2do componente'!Área_de_impresión</vt:lpstr>
      <vt:lpstr>'3er componente'!Área_de_impresión</vt:lpstr>
      <vt:lpstr>'4to componente'!Área_de_impresión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HP_142</dc:creator>
  <cp:lastModifiedBy>Patricia Aranza</cp:lastModifiedBy>
  <cp:lastPrinted>2020-02-05T13:59:09Z</cp:lastPrinted>
  <dcterms:created xsi:type="dcterms:W3CDTF">2020-02-03T13:31:19Z</dcterms:created>
  <dcterms:modified xsi:type="dcterms:W3CDTF">2021-11-29T19:05:54Z</dcterms:modified>
</cp:coreProperties>
</file>